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FE - Support\ASMKTJ\Product Code and Reimbursement Information Spreadsheet\"/>
    </mc:Choice>
  </mc:AlternateContent>
  <xr:revisionPtr revIDLastSave="0" documentId="13_ncr:1_{07924E3F-063A-43C8-AE62-8E582C8E9F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ealthcare" sheetId="1" r:id="rId1"/>
  </sheets>
  <definedNames>
    <definedName name="_xlnm._FilterDatabase" localSheetId="0" hidden="1">Healthcare!$A$2:$M$105</definedName>
    <definedName name="_xlnm.Print_Area" localSheetId="0">Healthcare!$A$1:$G$105</definedName>
    <definedName name="_xlnm.Print_Titles" localSheetId="0">Healthcare!#REF!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1" i="1" l="1"/>
  <c r="M101" i="1" s="1"/>
  <c r="L104" i="1" l="1"/>
  <c r="M104" i="1" s="1"/>
  <c r="L103" i="1"/>
  <c r="M103" i="1" s="1"/>
  <c r="L102" i="1"/>
  <c r="M102" i="1" s="1"/>
  <c r="L100" i="1"/>
  <c r="M100" i="1" s="1"/>
  <c r="L97" i="1"/>
  <c r="M97" i="1" s="1"/>
  <c r="L96" i="1"/>
  <c r="M96" i="1" s="1"/>
  <c r="L95" i="1"/>
  <c r="M95" i="1" s="1"/>
  <c r="L94" i="1"/>
  <c r="M94" i="1" s="1"/>
  <c r="L93" i="1"/>
  <c r="M93" i="1" s="1"/>
  <c r="L92" i="1"/>
  <c r="M92" i="1" s="1"/>
  <c r="L91" i="1"/>
  <c r="M91" i="1" s="1"/>
  <c r="L90" i="1"/>
  <c r="M90" i="1" s="1"/>
  <c r="L89" i="1"/>
  <c r="M89" i="1" s="1"/>
  <c r="L88" i="1"/>
  <c r="M88" i="1" s="1"/>
  <c r="L87" i="1"/>
  <c r="M87" i="1" s="1"/>
  <c r="L86" i="1"/>
  <c r="M86" i="1" s="1"/>
  <c r="L85" i="1"/>
  <c r="M85" i="1" s="1"/>
  <c r="L84" i="1"/>
  <c r="M84" i="1" s="1"/>
  <c r="L83" i="1"/>
  <c r="M83" i="1" s="1"/>
  <c r="L82" i="1"/>
  <c r="M82" i="1" s="1"/>
  <c r="L81" i="1"/>
  <c r="M81" i="1" s="1"/>
  <c r="L80" i="1"/>
  <c r="M80" i="1" s="1"/>
  <c r="L79" i="1"/>
  <c r="M79" i="1" s="1"/>
  <c r="L78" i="1"/>
  <c r="M78" i="1" s="1"/>
  <c r="L77" i="1"/>
  <c r="M77" i="1" s="1"/>
  <c r="L76" i="1"/>
  <c r="M76" i="1" s="1"/>
  <c r="L75" i="1"/>
  <c r="M75" i="1" s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M58" i="1" s="1"/>
  <c r="L57" i="1"/>
  <c r="M57" i="1" s="1"/>
  <c r="L56" i="1"/>
  <c r="M56" i="1" s="1"/>
  <c r="M55" i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5" i="1"/>
  <c r="M35" i="1" s="1"/>
  <c r="L34" i="1"/>
  <c r="M34" i="1" s="1"/>
  <c r="L33" i="1"/>
  <c r="M33" i="1" s="1"/>
  <c r="L32" i="1"/>
  <c r="M32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L21" i="1"/>
  <c r="M21" i="1" s="1"/>
  <c r="L20" i="1"/>
  <c r="M20" i="1" s="1"/>
  <c r="L19" i="1"/>
  <c r="M19" i="1" s="1"/>
  <c r="L18" i="1"/>
  <c r="M18" i="1" s="1"/>
  <c r="L17" i="1"/>
  <c r="M17" i="1" s="1"/>
  <c r="L16" i="1"/>
  <c r="M16" i="1" s="1"/>
  <c r="L15" i="1"/>
  <c r="M15" i="1" s="1"/>
  <c r="L14" i="1"/>
  <c r="M14" i="1" s="1"/>
  <c r="L13" i="1"/>
  <c r="M13" i="1" s="1"/>
  <c r="L12" i="1"/>
  <c r="M12" i="1" s="1"/>
  <c r="L11" i="1"/>
  <c r="M11" i="1" s="1"/>
  <c r="L10" i="1"/>
  <c r="M10" i="1" s="1"/>
  <c r="L9" i="1"/>
  <c r="M9" i="1" s="1"/>
  <c r="L8" i="1"/>
  <c r="M8" i="1" s="1"/>
  <c r="L7" i="1"/>
  <c r="M7" i="1" s="1"/>
  <c r="L6" i="1"/>
  <c r="M6" i="1" s="1"/>
  <c r="L5" i="1"/>
  <c r="M5" i="1" s="1"/>
  <c r="L4" i="1"/>
  <c r="M4" i="1" s="1"/>
  <c r="L3" i="1"/>
  <c r="M3" i="1" s="1"/>
</calcChain>
</file>

<file path=xl/sharedStrings.xml><?xml version="1.0" encoding="utf-8"?>
<sst xmlns="http://schemas.openxmlformats.org/spreadsheetml/2006/main" count="759" uniqueCount="556">
  <si>
    <t>Nestlé Health Science- Product Code and Reimbursement Information</t>
  </si>
  <si>
    <t xml:space="preserve"> Product Code</t>
  </si>
  <si>
    <t>Product Description</t>
  </si>
  <si>
    <t>Kosher</t>
  </si>
  <si>
    <t>NDC-Format Number</t>
  </si>
  <si>
    <t>14 Digit GTIN/      CASE UPC</t>
  </si>
  <si>
    <t>EACH UPC</t>
  </si>
  <si>
    <t>Unit Packaging</t>
  </si>
  <si>
    <t>HCPCS Code</t>
  </si>
  <si>
    <t>kcal/mL*</t>
  </si>
  <si>
    <t>kcal / Container†</t>
  </si>
  <si>
    <t>Pack Factor/Case</t>
  </si>
  <si>
    <t>kcal/Case</t>
  </si>
  <si>
    <t xml:space="preserve">100 kcal Units/Case  </t>
  </si>
  <si>
    <t>1303478822</t>
  </si>
  <si>
    <t xml:space="preserve">ALFAMINO™  INFANT, Unflavored Powder 6 x 400 g canisters </t>
  </si>
  <si>
    <t xml:space="preserve">— </t>
  </si>
  <si>
    <t>13034-0788-21</t>
  </si>
  <si>
    <t>07613034788221</t>
  </si>
  <si>
    <t>400 g canisters</t>
  </si>
  <si>
    <t>B4161</t>
  </si>
  <si>
    <t>1303478796</t>
  </si>
  <si>
    <t>ALFAMINO™  JUNIOR, Unflavored Powder 6 x 400 g canisters</t>
  </si>
  <si>
    <t>13034-0787-95</t>
  </si>
  <si>
    <t>07613034787965</t>
  </si>
  <si>
    <t>1328710607</t>
  </si>
  <si>
    <t>ALFAMINO™  JUNIOR, Vanilla Powder, 6 x 400 g canisters</t>
  </si>
  <si>
    <t>13287-0106-06</t>
  </si>
  <si>
    <t>07613287106070</t>
  </si>
  <si>
    <t>8 fl oz carton</t>
  </si>
  <si>
    <t>35984000</t>
  </si>
  <si>
    <t>ARGINAID®, Cherry 56 x 0.32 oz packets</t>
  </si>
  <si>
    <t>43900-0359-88</t>
  </si>
  <si>
    <t>10043900359844</t>
  </si>
  <si>
    <t>0.32 oz packets</t>
  </si>
  <si>
    <t>B4155</t>
  </si>
  <si>
    <t>35983000</t>
  </si>
  <si>
    <t>ARGINAID®, Orange 56 x 0.32 oz packets</t>
  </si>
  <si>
    <t>43900-0359-80</t>
  </si>
  <si>
    <t>10043900359837</t>
  </si>
  <si>
    <t>28250000</t>
  </si>
  <si>
    <t>BENECALORIE®, Unflavored 24 x 1.5 fl oz cups</t>
  </si>
  <si>
    <t>43900-0282-50</t>
  </si>
  <si>
    <t>10043900282500</t>
  </si>
  <si>
    <t>1.5 fl oz cups</t>
  </si>
  <si>
    <t>28410000</t>
  </si>
  <si>
    <t>BENEPROTEIN®, Unflavored Powder 6 x 8 oz canisters</t>
  </si>
  <si>
    <t>43900-0284-10</t>
  </si>
  <si>
    <t>10043900284108</t>
  </si>
  <si>
    <t>8 oz canisters</t>
  </si>
  <si>
    <t>28430000</t>
  </si>
  <si>
    <t>BENEPROTEIN®, Unflavored Powder 75 x 7 g packets</t>
  </si>
  <si>
    <t>43900-0284-30</t>
  </si>
  <si>
    <t>10043900284306</t>
  </si>
  <si>
    <t>7 g packets</t>
  </si>
  <si>
    <t>4390012801</t>
  </si>
  <si>
    <t>BOOST BREEZE®, Orange 24 x 8 fl oz carton</t>
  </si>
  <si>
    <t>43900-0186-29</t>
  </si>
  <si>
    <t>00043900128016</t>
  </si>
  <si>
    <t>00043900186290</t>
  </si>
  <si>
    <t>B4102/B4103</t>
  </si>
  <si>
    <t>Varies</t>
  </si>
  <si>
    <t>4390068560</t>
  </si>
  <si>
    <t>BOOST BREEZE®, Wild Berry 24 x 8 fl oz carton</t>
  </si>
  <si>
    <t>43900-0186-66</t>
  </si>
  <si>
    <t>00043900685601</t>
  </si>
  <si>
    <t>4390011642</t>
  </si>
  <si>
    <t>BOOST GLUCOSE CONTROL®,  Rich Chocolate 24 x 8 fl oz carton</t>
  </si>
  <si>
    <t>41679-0157-92</t>
  </si>
  <si>
    <t>00043900116426</t>
  </si>
  <si>
    <t>B4154</t>
  </si>
  <si>
    <t>4390066110</t>
  </si>
  <si>
    <t>BOOST GLUCOSE CONTROL®, Very Vanilla 24 x 8 fl oz carton</t>
  </si>
  <si>
    <t>41679-0157-82</t>
  </si>
  <si>
    <t>00043900661100</t>
  </si>
  <si>
    <t>B4152</t>
  </si>
  <si>
    <t>4390081186</t>
  </si>
  <si>
    <t>BOOST PLUS®, Very Vanilla 24 x 8 fl oz carton</t>
  </si>
  <si>
    <t>43900-0931-39</t>
  </si>
  <si>
    <t>00043900811864</t>
  </si>
  <si>
    <t>00043900931395</t>
  </si>
  <si>
    <t>B4150</t>
  </si>
  <si>
    <t>4390066328</t>
  </si>
  <si>
    <t>BOOST® KID ESSENTIALS™ 1.5 WITH FIBER, Vanilla Vortex 24 x 8 fl oz carton</t>
  </si>
  <si>
    <t>43900-0335-00</t>
  </si>
  <si>
    <t>00043900663289</t>
  </si>
  <si>
    <t>00043900335001</t>
  </si>
  <si>
    <t>B4160</t>
  </si>
  <si>
    <t>4390050681</t>
  </si>
  <si>
    <t>BOOST® KID ESSENTIALS™ 1.5, Chocolate Craze 24 x 8 fl oz carton</t>
  </si>
  <si>
    <t>43900-0335-88</t>
  </si>
  <si>
    <t>00043900506814</t>
  </si>
  <si>
    <t>00043900335889</t>
  </si>
  <si>
    <t>4390064994</t>
  </si>
  <si>
    <t>BOOST® KID ESSENTIALS™ 1.5, Strawberry Splash 24 x 8 fl oz carton</t>
  </si>
  <si>
    <t>43900-0335-90</t>
  </si>
  <si>
    <t>00043900649948</t>
  </si>
  <si>
    <t>00043900335902</t>
  </si>
  <si>
    <t>4390058541</t>
  </si>
  <si>
    <t>BOOST® KID ESSENTIALS™ 1.5, Vanilla Vortex 24 x 8 fl oz carton</t>
  </si>
  <si>
    <t>43900-0335-40</t>
  </si>
  <si>
    <t>00043900585413</t>
  </si>
  <si>
    <t>00043900335407</t>
  </si>
  <si>
    <t>4390091359</t>
  </si>
  <si>
    <t>BOOST® KID ESSENTIALS™, Chocolate Craze 24 x 8 fl oz carton</t>
  </si>
  <si>
    <t>43900-0335-20</t>
  </si>
  <si>
    <t>00043900913599</t>
  </si>
  <si>
    <t>00043900335209</t>
  </si>
  <si>
    <t>4390028574</t>
  </si>
  <si>
    <t>BOOST® KID ESSENTIALS™, Strawberry Splash 24 x 8 fl oz carton</t>
  </si>
  <si>
    <t>43900-0335-30</t>
  </si>
  <si>
    <t>00043900285740</t>
  </si>
  <si>
    <t>00043900335308</t>
  </si>
  <si>
    <t>4390088934</t>
  </si>
  <si>
    <t>BOOST® KID ESSENTIALS™, Vanilla Vortex 24 x 8 fl oz carton</t>
  </si>
  <si>
    <t>43900-0335-11</t>
  </si>
  <si>
    <t>00043900889344</t>
  </si>
  <si>
    <t>00043900335117</t>
  </si>
  <si>
    <t>4390076946</t>
  </si>
  <si>
    <t>BOOST® SOOTHE, Strawberry-Kiwi 24 x 237 mL carton</t>
  </si>
  <si>
    <t>43900-0505-93</t>
  </si>
  <si>
    <t>00043900769462</t>
  </si>
  <si>
    <t>4390066145</t>
  </si>
  <si>
    <t>BOOST® VHC, Strawberry, 24 x 8 fl oz carton</t>
  </si>
  <si>
    <t>43900-0839-68</t>
  </si>
  <si>
    <t>00043900661452</t>
  </si>
  <si>
    <t>00043900839684</t>
  </si>
  <si>
    <t>4390089434</t>
  </si>
  <si>
    <t>BOOST® VHC, Very Vanilla 24 x 8 fl oz carton</t>
  </si>
  <si>
    <t>43900-0182-15</t>
  </si>
  <si>
    <t>00043900894348</t>
  </si>
  <si>
    <t>00043900182155</t>
  </si>
  <si>
    <t>4390090658</t>
  </si>
  <si>
    <t>BOOST® VHC Chocolate, 24 x 8 fl oz carton</t>
  </si>
  <si>
    <t>43900-0344-70</t>
  </si>
  <si>
    <t>00043900906584</t>
  </si>
  <si>
    <t>00043900344706</t>
  </si>
  <si>
    <t>4390016972</t>
  </si>
  <si>
    <t>43900-0675-39</t>
  </si>
  <si>
    <t>00043900169729</t>
  </si>
  <si>
    <t>00043900675398</t>
  </si>
  <si>
    <t>4390058276</t>
  </si>
  <si>
    <t>43900-0674-39</t>
  </si>
  <si>
    <t>00043900582764</t>
  </si>
  <si>
    <t>00043900674391</t>
  </si>
  <si>
    <t>4390047993</t>
  </si>
  <si>
    <r>
      <t>COMPLEAT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 xml:space="preserve"> Organic Blends – Chicken-Garden Blend, 24 x 10.1oz (300mL) pouch</t>
    </r>
  </si>
  <si>
    <t>43900-0479-93</t>
  </si>
  <si>
    <t>00043900479934</t>
  </si>
  <si>
    <t>00043900256757</t>
  </si>
  <si>
    <t>B4149</t>
  </si>
  <si>
    <t>43900-0192-70</t>
  </si>
  <si>
    <t>00043900192703</t>
  </si>
  <si>
    <t>00043900809885</t>
  </si>
  <si>
    <t>14180100</t>
  </si>
  <si>
    <t>COMPLEAT® ORIGINAL 1.0, Spike Right® PLUS 6 x 1000 mL UltraPak® bags</t>
  </si>
  <si>
    <t>43900-0141-80</t>
  </si>
  <si>
    <t>10043900141807</t>
  </si>
  <si>
    <t>00043900141800</t>
  </si>
  <si>
    <t>1000 mL bags</t>
  </si>
  <si>
    <t>14010000</t>
  </si>
  <si>
    <t>COMPLEAT® ORIGINAL 1.0, Unflavored 24 x 250 mL carton</t>
  </si>
  <si>
    <t>43900-0140-10</t>
  </si>
  <si>
    <t>10043900140107</t>
  </si>
  <si>
    <t>00043900140100</t>
  </si>
  <si>
    <t>250 mL carton</t>
  </si>
  <si>
    <t>4390013135</t>
  </si>
  <si>
    <t>COMPLEAT® PEDIATRIC PEPTIDE 1.5 Cal, Vegetable &amp; Fruit Medley 24 x 250mL carton</t>
  </si>
  <si>
    <t>43900-0764-69</t>
  </si>
  <si>
    <t>00043900131351</t>
  </si>
  <si>
    <t>00043900764696</t>
  </si>
  <si>
    <r>
      <t>COMPLEAT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 xml:space="preserve"> Pediatric Organic Blends – Chicken-Garden Blend, 24 x 10.1oz (300mL) pouch</t>
    </r>
  </si>
  <si>
    <t>43900-0846-42</t>
  </si>
  <si>
    <t>00043900846422</t>
  </si>
  <si>
    <t>00043900469089</t>
  </si>
  <si>
    <r>
      <t>COMPLEAT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 xml:space="preserve"> Pediatric Organic Blends – Plant Based, 24 x 10.1oz (300mL) pouch</t>
    </r>
  </si>
  <si>
    <t>43900-0117-21</t>
  </si>
  <si>
    <t>00043900117218</t>
  </si>
  <si>
    <t>00043900754420</t>
  </si>
  <si>
    <t>14240000</t>
  </si>
  <si>
    <t>COMPLEAT® PEDIATRIC ORIGINAL 1.0 Unflavored 24 x 250 mL carton</t>
  </si>
  <si>
    <t>43900-0142-40</t>
  </si>
  <si>
    <t>10043900142408</t>
  </si>
  <si>
    <t>00043900142401</t>
  </si>
  <si>
    <t>4390038074</t>
  </si>
  <si>
    <t>COMPLEAT® PEDIATRIC ORIGINAL REDUCED CALORIE 0.6 Unflavored 24 x 250 mL carton</t>
  </si>
  <si>
    <t>43900-0380-74</t>
  </si>
  <si>
    <t>10043900380749</t>
  </si>
  <si>
    <t>00043900380742</t>
  </si>
  <si>
    <t>4390056041</t>
  </si>
  <si>
    <t>43900-0175-09</t>
  </si>
  <si>
    <t>00043900560410</t>
  </si>
  <si>
    <t>00043900175096</t>
  </si>
  <si>
    <t>4390010356</t>
  </si>
  <si>
    <t>43900-0806-17</t>
  </si>
  <si>
    <t>00043900103563</t>
  </si>
  <si>
    <t>00043900806174</t>
  </si>
  <si>
    <t>COMPLEAT® Peptide 1.0 Cal, Vegetable &amp; Fruit Medley 24 x 250mL carton</t>
  </si>
  <si>
    <t>43900-0473-37</t>
  </si>
  <si>
    <t>00043900836065</t>
  </si>
  <si>
    <t>00043900473376</t>
  </si>
  <si>
    <t>B4153</t>
  </si>
  <si>
    <t>COMPLEAT® Pediatric Peptide 1.0 Cal, Vegetable &amp; Fruit Medley 24 x 250mL carton</t>
  </si>
  <si>
    <t>43900-0370-40</t>
  </si>
  <si>
    <t>00043900920504</t>
  </si>
  <si>
    <t>00043900370408</t>
  </si>
  <si>
    <t>4390061715</t>
  </si>
  <si>
    <t>COMPLEAT® PEPTIDE 1.5 Cal, SpikeRight® PLUS 6 x 1000 mL UltraPak® bags</t>
  </si>
  <si>
    <t>43900-0338-71</t>
  </si>
  <si>
    <t>00043900617152</t>
  </si>
  <si>
    <t>00043900338712</t>
  </si>
  <si>
    <t>4390076283</t>
  </si>
  <si>
    <t>COMPLEAT® PEPTIDE 1.5 Cal, Vegetable &amp; Fruit Medley 24 x 250mL carton</t>
  </si>
  <si>
    <t>43900-0407-22</t>
  </si>
  <si>
    <t>00043900762838</t>
  </si>
  <si>
    <t>00043900407227</t>
  </si>
  <si>
    <t>4390034927</t>
  </si>
  <si>
    <t>COMPLEAT® STANDARD 1.4 Cal SpikeRight® PLUS 6 x 1000 mL UltraPak® bags</t>
  </si>
  <si>
    <t>43900-0748-15</t>
  </si>
  <si>
    <t>00043900349275</t>
  </si>
  <si>
    <t>00043900748153</t>
  </si>
  <si>
    <t>4390054067</t>
  </si>
  <si>
    <t>COMPLEAT® STANDARD 1.4 Cal, Vanilla 24 x 250mL carton</t>
  </si>
  <si>
    <t>43900-0491-06</t>
  </si>
  <si>
    <t>00043900540672</t>
  </si>
  <si>
    <t>00043900491066</t>
  </si>
  <si>
    <t>4390036583</t>
  </si>
  <si>
    <t>DIABETISOURCE® AC, SpikeRight® PLUS 4 x 1500 mL UltraPak® bags</t>
  </si>
  <si>
    <t>43900-0365-82</t>
  </si>
  <si>
    <t>10043900365838</t>
  </si>
  <si>
    <t>00043900365824</t>
  </si>
  <si>
    <t>1500 mL bags</t>
  </si>
  <si>
    <t>36508100</t>
  </si>
  <si>
    <t>DIABETISOURCE® AC, SpikeRight® PLUS 6 x 1000 mL UltraPak® bags</t>
  </si>
  <si>
    <t>43900-0365-08</t>
  </si>
  <si>
    <t>10043900365081</t>
  </si>
  <si>
    <t>00043900365084</t>
  </si>
  <si>
    <t>36500000</t>
  </si>
  <si>
    <t>DIABETISOURCE® AC, Unflavored 24 x 250 mL carton</t>
  </si>
  <si>
    <t>43900-0365-00</t>
  </si>
  <si>
    <t>10043900365005</t>
  </si>
  <si>
    <t>00043900365008</t>
  </si>
  <si>
    <t>4390018583</t>
  </si>
  <si>
    <t>FIBERSOURCE® HN, SpikeRight® PLUS 4 x 1500 mL UltraPak® bags</t>
  </si>
  <si>
    <t>43900-0185-82</t>
  </si>
  <si>
    <t>10043900185832</t>
  </si>
  <si>
    <t>00043900185828</t>
  </si>
  <si>
    <t>18580100</t>
  </si>
  <si>
    <t>FIBERSOURCE® HN, SpikeRight® PLUS 6 x 1000 mL UltraPak® bags</t>
  </si>
  <si>
    <t>43900-0185-88</t>
  </si>
  <si>
    <t>10043900185887</t>
  </si>
  <si>
    <t>00043900185880</t>
  </si>
  <si>
    <t>18550000</t>
  </si>
  <si>
    <t>FIBERSOURCE® HN, Unflavored 24 x 250 mL carton</t>
  </si>
  <si>
    <t>43900-0185-55</t>
  </si>
  <si>
    <t>10043900185504</t>
  </si>
  <si>
    <t>00043900185552</t>
  </si>
  <si>
    <t>5000048519</t>
  </si>
  <si>
    <t>50000-0598-52</t>
  </si>
  <si>
    <t>00050000485192</t>
  </si>
  <si>
    <t>00050000598526</t>
  </si>
  <si>
    <t>28330000</t>
  </si>
  <si>
    <t>GLUTASOLVE®, Unflavored 56 x 22.5 g packets</t>
  </si>
  <si>
    <t>43900-0283-00</t>
  </si>
  <si>
    <t>10043900283309</t>
  </si>
  <si>
    <t>00043900283005</t>
  </si>
  <si>
    <t>22.5 g packets</t>
  </si>
  <si>
    <t>4390094311</t>
  </si>
  <si>
    <t>IMPACT ADVANCED RECOVERY® Vanilla, 10 x 250 mL carton</t>
  </si>
  <si>
    <t>43900-0229-10</t>
  </si>
  <si>
    <t>00043900943114</t>
  </si>
  <si>
    <t>00043900229102</t>
  </si>
  <si>
    <t>4390097371</t>
  </si>
  <si>
    <t>IMPACT® PEPTIDE 1.5, SpikeRight® PLUS 6 x 1000 mL UltraPak® bags</t>
  </si>
  <si>
    <t>43900-0973-70</t>
  </si>
  <si>
    <t>10043900973712</t>
  </si>
  <si>
    <t>00043900973708</t>
  </si>
  <si>
    <t>4390097400</t>
  </si>
  <si>
    <t>IMPACT® PEPTIDE 1.5, Unflavored 24 x 250 mL carton</t>
  </si>
  <si>
    <t>43900-0973-99</t>
  </si>
  <si>
    <t>10043900974009</t>
  </si>
  <si>
    <t>00043900973999</t>
  </si>
  <si>
    <t>4390028182</t>
  </si>
  <si>
    <t>ISOSOURCE® 1.5 CAL, SpikeRight® PLUS 4 x 1500 mL UltraPak® bags</t>
  </si>
  <si>
    <t>43900-0181-82</t>
  </si>
  <si>
    <t>10043900281824</t>
  </si>
  <si>
    <t>00043900181820</t>
  </si>
  <si>
    <t>18180100</t>
  </si>
  <si>
    <t>ISOSOURCE® 1.5 CAL, SpikeRight® PLUS 6 x 1000 mL UltraPak® bags</t>
  </si>
  <si>
    <t>43900-0181-81</t>
  </si>
  <si>
    <t>10043900181810</t>
  </si>
  <si>
    <t>00043900181813</t>
  </si>
  <si>
    <t>18150000</t>
  </si>
  <si>
    <t>ISOSOURCE® 1.5 CAL, Unflavored 24 x 250 mL carton</t>
  </si>
  <si>
    <t>43900-0181-50</t>
  </si>
  <si>
    <t>10043900181506</t>
  </si>
  <si>
    <t>00043900181509</t>
  </si>
  <si>
    <t>18480100</t>
  </si>
  <si>
    <t>ISOSOURCE® HN, SpikeRight® PLUS 6 x 1000 mL UltraPak® bags</t>
  </si>
  <si>
    <t>43900-0184-80</t>
  </si>
  <si>
    <t>10043900184804</t>
  </si>
  <si>
    <t>00043900184807</t>
  </si>
  <si>
    <t>18450000</t>
  </si>
  <si>
    <t>ISOSOURCE® HN, Unflavored 24 x 250 mL carton</t>
  </si>
  <si>
    <t>43900-0184-57</t>
  </si>
  <si>
    <t>10043900184507</t>
  </si>
  <si>
    <t>00043900184579</t>
  </si>
  <si>
    <t>03651300</t>
  </si>
  <si>
    <t>MCT OIL®, Unflavored 6 x 1 quart glass bottles</t>
  </si>
  <si>
    <t>41679-0365-13</t>
  </si>
  <si>
    <t>00041679365137</t>
  </si>
  <si>
    <t>00041679365038</t>
  </si>
  <si>
    <t>1 qt bottles</t>
  </si>
  <si>
    <t>4390036922</t>
  </si>
  <si>
    <t>NOVASOURCE®  RENAL Strawberry 24 x 8 fl oz carton</t>
  </si>
  <si>
    <t>43900-0135-76</t>
  </si>
  <si>
    <t>00043900369228</t>
  </si>
  <si>
    <t>00043900135762</t>
  </si>
  <si>
    <t>4390018544</t>
  </si>
  <si>
    <t>NOVASOURCE® RENAL, Café Mocha 24 x 8 fl oz carton</t>
  </si>
  <si>
    <t>43900-0944-69</t>
  </si>
  <si>
    <t>00043900185446</t>
  </si>
  <si>
    <t>00043900944692</t>
  </si>
  <si>
    <t>35180100</t>
  </si>
  <si>
    <t>NOVASOURCE® RENAL, SpikeRight® PLUS 6 x 1000 mL UltraPak® bags</t>
  </si>
  <si>
    <t>43900-0351-80</t>
  </si>
  <si>
    <t>10043900351800</t>
  </si>
  <si>
    <t>00043900351803</t>
  </si>
  <si>
    <t>4390030609</t>
  </si>
  <si>
    <t>NOVASOURCE® RENAL, Vanilla 24 x 8 fl oz carton</t>
  </si>
  <si>
    <t>43900-0351-11</t>
  </si>
  <si>
    <t>00043900306094</t>
  </si>
  <si>
    <t>00043900351117</t>
  </si>
  <si>
    <t>9871616063</t>
  </si>
  <si>
    <t>NUTREN JUNIOR® FIBER, Vanilla 24 x 250 mL carton</t>
  </si>
  <si>
    <t>98716-0060-63</t>
  </si>
  <si>
    <t>00798716160636</t>
  </si>
  <si>
    <t>00798716060639</t>
  </si>
  <si>
    <t>9871616062</t>
  </si>
  <si>
    <t>NUTREN JUNIOR®, Vanilla 24 x 250 mL carton</t>
  </si>
  <si>
    <t>98716-0060-62</t>
  </si>
  <si>
    <t>00798716160629</t>
  </si>
  <si>
    <t>00798716060622</t>
  </si>
  <si>
    <t>9871616220</t>
  </si>
  <si>
    <t>NUTREN® 1.5,  Unflavored 24 x 250 mL carton</t>
  </si>
  <si>
    <t>98716-0062-20</t>
  </si>
  <si>
    <t>00798716162203</t>
  </si>
  <si>
    <t>00798716062206</t>
  </si>
  <si>
    <t>9871626354</t>
  </si>
  <si>
    <t>NUTREN® 1.5, SpikeRight® PLUS 6 x 1000 mL UltraPak® bags</t>
  </si>
  <si>
    <t>98716-0163-54</t>
  </si>
  <si>
    <t>10798716263549</t>
  </si>
  <si>
    <t>00798716163545</t>
  </si>
  <si>
    <t>9871616230</t>
  </si>
  <si>
    <t>NUTREN® 2.0,  Unflavored 24 x 250 mL carton</t>
  </si>
  <si>
    <t>98716-0062-30</t>
  </si>
  <si>
    <t>00798716162302</t>
  </si>
  <si>
    <t>00798716062305</t>
  </si>
  <si>
    <t>9871644146</t>
  </si>
  <si>
    <t>NUTREN® 2.0, SpikeRight® PLUS 6 x 1000 mL UltraPak® bags</t>
  </si>
  <si>
    <t>98716-0331-47</t>
  </si>
  <si>
    <t>00798716441469</t>
  </si>
  <si>
    <t>00798716331470</t>
  </si>
  <si>
    <t>4390097551</t>
  </si>
  <si>
    <t>NUTRISOURCE® FIBER, Unflavored Powder 4 x 7.2 oz canisters</t>
  </si>
  <si>
    <t>43900-0975-50</t>
  </si>
  <si>
    <t>00043900975504</t>
  </si>
  <si>
    <t>7.2 oz canister</t>
  </si>
  <si>
    <t>B4104</t>
  </si>
  <si>
    <r>
      <t>439009764</t>
    </r>
    <r>
      <rPr>
        <sz val="10"/>
        <color theme="1"/>
        <rFont val="Calibri"/>
        <family val="2"/>
        <scheme val="minor"/>
      </rPr>
      <t>8</t>
    </r>
  </si>
  <si>
    <t xml:space="preserve">NUTRISOURCE® FIBER, Unflavored Powder 75 x 4 g packets  </t>
  </si>
  <si>
    <t>43900-0976-47</t>
  </si>
  <si>
    <t>00043900976471</t>
  </si>
  <si>
    <t>4 g packets</t>
  </si>
  <si>
    <t>9871676390</t>
  </si>
  <si>
    <t>PEPTAMEN AF®, SpikeRight® PLUS 6 x 1000 mL UltraPak® bags</t>
  </si>
  <si>
    <t>98716-0663-80</t>
  </si>
  <si>
    <t>00798716763905</t>
  </si>
  <si>
    <t>00798716663809</t>
  </si>
  <si>
    <t>9871666370</t>
  </si>
  <si>
    <t>PEPTAMEN AF®, Unflavored 24 x 250 mL carton</t>
  </si>
  <si>
    <t>98716-0663-60</t>
  </si>
  <si>
    <t>00798716663700</t>
  </si>
  <si>
    <t>00798716663601</t>
  </si>
  <si>
    <t>9871618543</t>
  </si>
  <si>
    <t>PEPTAMEN JUNIOR® 1.5, SpikeRight® PLUS 6 x 1000 mL UltraPak® bags</t>
  </si>
  <si>
    <t>98716-0085-43</t>
  </si>
  <si>
    <t>00798716185431</t>
  </si>
  <si>
    <t>00798716085434</t>
  </si>
  <si>
    <t>9871617363</t>
  </si>
  <si>
    <t>PEPTAMEN JUNIOR® 1.5, Unflavored 24 x 250 mL carton</t>
  </si>
  <si>
    <t>98716-0073-63</t>
  </si>
  <si>
    <t>00798716173636</t>
  </si>
  <si>
    <t>00798716073639</t>
  </si>
  <si>
    <t>PEPTAMEN JUNIOR® 1.5, Vanilla 24 x 250 mL carton</t>
  </si>
  <si>
    <t>98716-0704-82</t>
  </si>
  <si>
    <t>00098716855359</t>
  </si>
  <si>
    <t>00098716704824</t>
  </si>
  <si>
    <t>9871660210</t>
  </si>
  <si>
    <t>PEPTAMEN JUNIOR® FIBER, Vanilla 24 x 250 mL carton</t>
  </si>
  <si>
    <t>98716-0602-00</t>
  </si>
  <si>
    <t>00798716602105</t>
  </si>
  <si>
    <t>00798716602006</t>
  </si>
  <si>
    <t>PEPTAMEN JUNIOR® HP, Vanilla 24 x 250 mL carton</t>
  </si>
  <si>
    <t xml:space="preserve"> 43900-0467-68</t>
  </si>
  <si>
    <t>00043900544588</t>
  </si>
  <si>
    <t>00043900467689</t>
  </si>
  <si>
    <t xml:space="preserve">4390090484  </t>
  </si>
  <si>
    <t>PEPTAMEN JUNIOR® PHGG, Vanilla 24 x 250 mL carton</t>
  </si>
  <si>
    <t>43900-0361-59</t>
  </si>
  <si>
    <t>00043900904849</t>
  </si>
  <si>
    <t>00043900361598</t>
  </si>
  <si>
    <t>9871660130</t>
  </si>
  <si>
    <t>PEPTAMEN JUNIOR®, Strawberry 24 x 250 mL carton</t>
  </si>
  <si>
    <t>98716-0601-40</t>
  </si>
  <si>
    <t>00798716601306</t>
  </si>
  <si>
    <t>00798716601405</t>
  </si>
  <si>
    <t>9871616253</t>
  </si>
  <si>
    <t>PEPTAMEN JUNIOR®, Unflavored 24 x 250 mL carton</t>
  </si>
  <si>
    <t>98716-0062-53</t>
  </si>
  <si>
    <t>00798716162531</t>
  </si>
  <si>
    <t>00798716062534</t>
  </si>
  <si>
    <t>9871616252</t>
  </si>
  <si>
    <t>PEPTAMEN JUNIOR®, Vanilla 24 x 250 mL carton</t>
  </si>
  <si>
    <t>98716-0062-52</t>
  </si>
  <si>
    <t>00798716162524</t>
  </si>
  <si>
    <t>00798716062527</t>
  </si>
  <si>
    <t>4390034957</t>
  </si>
  <si>
    <t>PEPTAMEN® 1.5 with PREBIO¹™, SpikeRight® PLUS 6 x 1000 mL UltraPak® bags</t>
  </si>
  <si>
    <t>43900-0349-57</t>
  </si>
  <si>
    <t>10043900349579</t>
  </si>
  <si>
    <t>00043900349572</t>
  </si>
  <si>
    <t>4390034958</t>
  </si>
  <si>
    <t>PEPTAMEN® 1.5 with PREBIO¹™, Vanilla 24 x 250 mL carton</t>
  </si>
  <si>
    <t>43900-0349-58</t>
  </si>
  <si>
    <t>10043900349586</t>
  </si>
  <si>
    <t>00043900349589</t>
  </si>
  <si>
    <t>9871628194</t>
  </si>
  <si>
    <t>PEPTAMEN® 1.5, SpikeRight® PLUS 6 x 1000 mL UltraPak® bags</t>
  </si>
  <si>
    <t>98716-0181-94</t>
  </si>
  <si>
    <t>10798716281949</t>
  </si>
  <si>
    <t>00798716181945</t>
  </si>
  <si>
    <t>9871618192</t>
  </si>
  <si>
    <t>PEPTAMEN® 1.5, Unflavored 24 x 250 mL carton</t>
  </si>
  <si>
    <t>98716-0081-92</t>
  </si>
  <si>
    <t>00798716181921</t>
  </si>
  <si>
    <t>00798716081924</t>
  </si>
  <si>
    <t>9871618190</t>
  </si>
  <si>
    <t>PEPTAMEN® 1.5, Vanilla 24 x 250 mL carton</t>
  </si>
  <si>
    <t>98716-0081-90</t>
  </si>
  <si>
    <t>00798716181907</t>
  </si>
  <si>
    <t>00798716081900</t>
  </si>
  <si>
    <t>PEPTAMEN® INTENSE VHP,  SpikeRight® PLUS 6 x 1000 mL UltraPak® bags</t>
  </si>
  <si>
    <t>43900-0723-95</t>
  </si>
  <si>
    <t>00043900493220</t>
  </si>
  <si>
    <t>00043900723952</t>
  </si>
  <si>
    <t>PEPTAMEN® INTENSE VHP, Unflavored 24 x 250 mL carton</t>
  </si>
  <si>
    <t>43900-0730-49</t>
  </si>
  <si>
    <t>00043900432717</t>
  </si>
  <si>
    <t>00043900730493</t>
  </si>
  <si>
    <t>9871618185</t>
  </si>
  <si>
    <t>PEPTAMEN® with PREBIO¹™, Vanilla 24 x 250 mL carton</t>
  </si>
  <si>
    <t>98716-0181-85</t>
  </si>
  <si>
    <t>10798716181850</t>
  </si>
  <si>
    <t>00798716181853</t>
  </si>
  <si>
    <t>9871616269</t>
  </si>
  <si>
    <t>PEPTAMEN®, Unflavored 24 x 250 mL carton</t>
  </si>
  <si>
    <t>98716-0062-69</t>
  </si>
  <si>
    <t>00798716162692</t>
  </si>
  <si>
    <t>00798716062695</t>
  </si>
  <si>
    <t>4390015193</t>
  </si>
  <si>
    <t>00043900859798</t>
  </si>
  <si>
    <t>B4100</t>
  </si>
  <si>
    <t>12498403</t>
  </si>
  <si>
    <t>THICKENUP® CLEAR, 12 x 4.4 oz canister</t>
  </si>
  <si>
    <t>41679-0911-76</t>
  </si>
  <si>
    <t>00041679117620</t>
  </si>
  <si>
    <t>04580500</t>
  </si>
  <si>
    <t>43900-0458-06</t>
  </si>
  <si>
    <t>10043900458059</t>
  </si>
  <si>
    <t>00043900458069</t>
  </si>
  <si>
    <t>2.82 oz packets</t>
  </si>
  <si>
    <t>07129800</t>
  </si>
  <si>
    <t>43900-0712-99</t>
  </si>
  <si>
    <t>10043900712984</t>
  </si>
  <si>
    <t>00043900712994</t>
  </si>
  <si>
    <t>2.8 oz packets</t>
  </si>
  <si>
    <t>36250000</t>
  </si>
  <si>
    <t>VIVONEX® RTF, Unflavored 24 x 250 mL carton</t>
  </si>
  <si>
    <t>43900-0362-50</t>
  </si>
  <si>
    <t>10043900362509</t>
  </si>
  <si>
    <t>00043900362502</t>
  </si>
  <si>
    <t>07127400</t>
  </si>
  <si>
    <t>43900-0712-74</t>
  </si>
  <si>
    <t>10043900712748</t>
  </si>
  <si>
    <t>00043900712741</t>
  </si>
  <si>
    <t>2.84 oz packets</t>
  </si>
  <si>
    <r>
      <t>*</t>
    </r>
    <r>
      <rPr>
        <sz val="11"/>
        <rFont val="Calibri"/>
        <family val="2"/>
      </rPr>
      <t xml:space="preserve"> kcal/mL is a rounded number and should not be used for the purpose of calculating number of calories/case. Rely on the label declaration for calculating calories/container.</t>
    </r>
  </si>
  <si>
    <r>
      <t>†</t>
    </r>
    <r>
      <rPr>
        <sz val="11"/>
        <rFont val="Calibri"/>
        <family val="2"/>
      </rPr>
      <t xml:space="preserve"> kcal/container is based on the label declaration for the product. This is the value that should be used as the basis for calculations.</t>
    </r>
  </si>
  <si>
    <t xml:space="preserve">Any reimbursement information contained in this publication should not be interpreted as a guarantee of reimbursement. </t>
  </si>
  <si>
    <t xml:space="preserve">Billing entities should contact their third-party payers for specific information on their coding, coverage and payment policies. </t>
  </si>
  <si>
    <t>The person or entity submitting claims for reimbursement is solely responsible for ensuring the appropriate filing and accurate content of any particular claim.</t>
  </si>
  <si>
    <t>Persons who submit false or fraudulent claims for reimbursement are subject to significant civil and criminal penalties.</t>
  </si>
  <si>
    <t xml:space="preserve">Please be advised that certain Nestlé HealthCare Nutrition products have been assigned NDC Formatted Numbers. NDC Formatted Numbers are not actual National Drug Codes (NDC). </t>
  </si>
  <si>
    <t>NDC Formatted Numbers are product codes adjusted according to standard industry practice to meet the format requirements of certain suppliers and payers.</t>
  </si>
  <si>
    <t>Nestlé HealthCare Nutrition submits product information including various product codes to the compendia including First Data Bank, RedBook and Medispan, but cannot confirm</t>
  </si>
  <si>
    <t>that the NDC Formatted Numbers submitted have been published by the compendia.</t>
  </si>
  <si>
    <t>www.nestlemedicalhub.com • 1-800-422-ASK2 (2752)</t>
  </si>
  <si>
    <t>Bridgewater, NJ 08807 USA</t>
  </si>
  <si>
    <t>Unless otherwise noted, all trademarks are owned by Société des Produits Nestlé S.A.,</t>
  </si>
  <si>
    <t>07613034788214</t>
  </si>
  <si>
    <t>07613034787958</t>
  </si>
  <si>
    <t>07613287106063</t>
  </si>
  <si>
    <t>00043900359885</t>
  </si>
  <si>
    <t>00043900359809</t>
  </si>
  <si>
    <t>00043900282503</t>
  </si>
  <si>
    <t>00043900284101</t>
  </si>
  <si>
    <t>00043900284309</t>
  </si>
  <si>
    <t>00041679157923</t>
  </si>
  <si>
    <t>00041679157824</t>
  </si>
  <si>
    <t>4390042878</t>
  </si>
  <si>
    <t>BOOST BREEZE®, 2-Variety Case 24 x 8 fl oz carton (Orange and Wildberry)</t>
  </si>
  <si>
    <t>43900-0428-78</t>
  </si>
  <si>
    <t>00043900428789</t>
  </si>
  <si>
    <t>00043900186665</t>
  </si>
  <si>
    <t>BOOST®, Rich Chocolate 24 x 8 fl oz bottle</t>
  </si>
  <si>
    <t>BOOST®, Very Vanilla 24 x 8 fl oz bottle</t>
  </si>
  <si>
    <t xml:space="preserve">00043900505930 </t>
  </si>
  <si>
    <t>COMPLEAT® ORIGINAL 1.5, Fruit Medley 24 x 250 mL carton</t>
  </si>
  <si>
    <t>43900-0837-32</t>
  </si>
  <si>
    <t>00043900913933</t>
  </si>
  <si>
    <t>00043900837321</t>
  </si>
  <si>
    <t>COMPLEAT® PEDIATRIC ORIGINAL 1.5 Fruit Medley 24 x 250 mL carton</t>
  </si>
  <si>
    <t>43900-0637-63</t>
  </si>
  <si>
    <t>00043900567310</t>
  </si>
  <si>
    <t>00043900637631</t>
  </si>
  <si>
    <r>
      <t>COMPLEAT</t>
    </r>
    <r>
      <rPr>
        <vertAlign val="superscript"/>
        <sz val="10"/>
        <rFont val="Calibri"/>
        <family val="2"/>
        <scheme val="minor"/>
      </rPr>
      <t>®</t>
    </r>
    <r>
      <rPr>
        <sz val="10"/>
        <rFont val="Calibri"/>
        <family val="2"/>
        <scheme val="minor"/>
      </rPr>
      <t xml:space="preserve"> Organic Blends – Plant Based, 24 x 10.1oz (300 mL) pouch</t>
    </r>
  </si>
  <si>
    <t>300 mL Pouch</t>
  </si>
  <si>
    <t>4390083606</t>
  </si>
  <si>
    <t>4390092050</t>
  </si>
  <si>
    <t>COMPLEAT® PEDIATRIC STANDARD 1.0 Cal, Vanilla 24 x 250 mL carton</t>
  </si>
  <si>
    <t>COMPLEAT® PEDIATRIC STANDARD 1.4 Cal, Vanilla 24 x 250 mL carton</t>
  </si>
  <si>
    <t>EXTENSIVE HA® Unflavored 6 x 400 g</t>
  </si>
  <si>
    <t>4.4oz Canister</t>
  </si>
  <si>
    <t>THICKENUP® CLEAR, 12 (24 x 1.4g) packets</t>
  </si>
  <si>
    <t>43900-0859-79</t>
  </si>
  <si>
    <t>1.4g Packets</t>
  </si>
  <si>
    <t>TOLEREX®, Unflavored 10 (6 x 2.82 oz) packets</t>
  </si>
  <si>
    <t>VIVONEX® PLUS, Unflavored 6 (6 x 2.8 oz) packets</t>
  </si>
  <si>
    <t>VIVONEX® T.E.N., Unflavored 6 (10 x 2.84 oz) packets</t>
  </si>
  <si>
    <t>Vevey, Switzerland or used with permission. ©2024 Nestlé</t>
  </si>
  <si>
    <t>8445291507</t>
  </si>
  <si>
    <t xml:space="preserve">VIVONEX® PEDIATRIC, Unflavored Powder 6 x 400g canisters </t>
  </si>
  <si>
    <t>45291-0507-66</t>
  </si>
  <si>
    <t>08445291507654</t>
  </si>
  <si>
    <t>08445291507661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</si>
</sst>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"/>
    <numFmt numFmtId="165" formatCode="0.0"/>
    <numFmt numFmtId="166" formatCode="_-* #,##0\ _B_F_-;\-* #,##0\ _B_F_-;_-* &quot;-&quot;\ _B_F_-;_-@_-"/>
    <numFmt numFmtId="167" formatCode="000000000000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8"/>
      <color indexed="8"/>
      <name val="Arial"/>
      <family val="2"/>
    </font>
    <font>
      <b/>
      <sz val="20"/>
      <name val="Century Gothic"/>
      <family val="2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indexed="8"/>
      <name val="Tahoma"/>
      <family val="2"/>
    </font>
    <font>
      <b/>
      <sz val="6"/>
      <color indexed="8"/>
      <name val="Tahoma"/>
      <family val="2"/>
    </font>
    <font>
      <sz val="7"/>
      <color indexed="63"/>
      <name val="Arial"/>
      <family val="2"/>
    </font>
    <font>
      <strike/>
      <sz val="8"/>
      <color indexed="8"/>
      <name val="Arial"/>
      <family val="2"/>
    </font>
    <font>
      <vertAlign val="superscript"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26"/>
      <color theme="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5DBFF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166" fontId="0" fillId="0" borderId="0" applyFont="0" applyFill="0" applyBorder="0" applyAlignment="0" applyProtection="0"/>
    <xf numFmtId="0" fontId="7" fillId="0" borderId="0"/>
    <xf numFmtId="0" fontId="7" fillId="0" borderId="0"/>
    <xf numFmtId="49" fontId="9" fillId="0" borderId="1" applyFill="0" applyProtection="0">
      <alignment horizontal="right"/>
    </xf>
    <xf numFmtId="0" fontId="16" fillId="2" borderId="1" applyNumberFormat="0" applyProtection="0">
      <alignment horizontal="center"/>
    </xf>
    <xf numFmtId="0" fontId="17" fillId="2" borderId="1" applyNumberFormat="0" applyProtection="0">
      <alignment horizontal="center" wrapText="1"/>
    </xf>
    <xf numFmtId="0" fontId="18" fillId="0" borderId="1" applyFill="0" applyProtection="0">
      <alignment horizontal="right" wrapText="1"/>
    </xf>
    <xf numFmtId="0" fontId="9" fillId="0" borderId="1" applyFill="0" applyProtection="0">
      <alignment horizontal="right"/>
    </xf>
    <xf numFmtId="0" fontId="19" fillId="0" borderId="1" applyFill="0" applyProtection="0">
      <alignment horizontal="right"/>
    </xf>
    <xf numFmtId="44" fontId="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166" fontId="23" fillId="0" borderId="0" applyNumberFormat="0" applyFill="0" applyBorder="0" applyAlignment="0" applyProtection="0"/>
  </cellStyleXfs>
  <cellXfs count="79">
    <xf numFmtId="0" fontId="0" fillId="0" borderId="0" xfId="0" applyNumberFormat="1"/>
    <xf numFmtId="0" fontId="8" fillId="0" borderId="2" xfId="0" applyNumberFormat="1" applyFont="1" applyBorder="1"/>
    <xf numFmtId="0" fontId="5" fillId="0" borderId="2" xfId="0" applyNumberFormat="1" applyFont="1" applyBorder="1"/>
    <xf numFmtId="49" fontId="5" fillId="0" borderId="2" xfId="0" applyNumberFormat="1" applyFont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10" fillId="0" borderId="2" xfId="0" applyNumberFormat="1" applyFont="1" applyBorder="1"/>
    <xf numFmtId="164" fontId="8" fillId="0" borderId="2" xfId="0" applyNumberFormat="1" applyFont="1" applyBorder="1"/>
    <xf numFmtId="164" fontId="5" fillId="0" borderId="2" xfId="0" applyNumberFormat="1" applyFont="1" applyBorder="1"/>
    <xf numFmtId="49" fontId="12" fillId="0" borderId="2" xfId="0" applyNumberFormat="1" applyFont="1" applyBorder="1" applyAlignment="1">
      <alignment horizontal="left"/>
    </xf>
    <xf numFmtId="0" fontId="13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/>
    </xf>
    <xf numFmtId="166" fontId="14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0" fontId="11" fillId="0" borderId="2" xfId="0" applyNumberFormat="1" applyFont="1" applyBorder="1"/>
    <xf numFmtId="49" fontId="14" fillId="0" borderId="2" xfId="0" applyNumberFormat="1" applyFont="1" applyFill="1" applyBorder="1" applyAlignment="1">
      <alignment horizontal="center"/>
    </xf>
    <xf numFmtId="49" fontId="14" fillId="0" borderId="2" xfId="1" quotePrefix="1" applyNumberFormat="1" applyFont="1" applyBorder="1" applyAlignment="1">
      <alignment horizontal="center"/>
    </xf>
    <xf numFmtId="0" fontId="11" fillId="0" borderId="2" xfId="0" applyNumberFormat="1" applyFont="1" applyFill="1" applyBorder="1"/>
    <xf numFmtId="0" fontId="11" fillId="3" borderId="2" xfId="0" applyNumberFormat="1" applyFont="1" applyFill="1" applyBorder="1"/>
    <xf numFmtId="0" fontId="14" fillId="0" borderId="2" xfId="0" applyNumberFormat="1" applyFont="1" applyFill="1" applyBorder="1" applyAlignment="1">
      <alignment horizontal="center"/>
    </xf>
    <xf numFmtId="0" fontId="14" fillId="0" borderId="2" xfId="0" applyNumberFormat="1" applyFont="1" applyFill="1" applyBorder="1" applyAlignment="1">
      <alignment horizontal="center" wrapText="1"/>
    </xf>
    <xf numFmtId="1" fontId="14" fillId="0" borderId="2" xfId="0" applyNumberFormat="1" applyFont="1" applyFill="1" applyBorder="1" applyAlignment="1">
      <alignment horizontal="center" wrapText="1"/>
    </xf>
    <xf numFmtId="0" fontId="15" fillId="0" borderId="2" xfId="0" applyNumberFormat="1" applyFont="1" applyFill="1" applyBorder="1" applyAlignment="1">
      <alignment horizontal="center"/>
    </xf>
    <xf numFmtId="49" fontId="15" fillId="0" borderId="2" xfId="0" applyNumberFormat="1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 vertical="center"/>
    </xf>
    <xf numFmtId="1" fontId="14" fillId="0" borderId="2" xfId="0" quotePrefix="1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 wrapText="1"/>
    </xf>
    <xf numFmtId="49" fontId="5" fillId="0" borderId="2" xfId="0" applyNumberFormat="1" applyFont="1" applyBorder="1"/>
    <xf numFmtId="2" fontId="11" fillId="0" borderId="2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/>
    <xf numFmtId="1" fontId="14" fillId="0" borderId="2" xfId="0" applyNumberFormat="1" applyFont="1" applyFill="1" applyBorder="1" applyAlignment="1">
      <alignment horizontal="center" vertical="center" wrapText="1"/>
    </xf>
    <xf numFmtId="49" fontId="11" fillId="0" borderId="2" xfId="0" quotePrefix="1" applyNumberFormat="1" applyFont="1" applyFill="1" applyBorder="1" applyAlignment="1">
      <alignment horizontal="center"/>
    </xf>
    <xf numFmtId="49" fontId="14" fillId="0" borderId="2" xfId="0" applyNumberFormat="1" applyFont="1" applyFill="1" applyBorder="1" applyAlignment="1">
      <alignment horizontal="center" wrapText="1"/>
    </xf>
    <xf numFmtId="167" fontId="14" fillId="0" borderId="2" xfId="0" quotePrefix="1" applyNumberFormat="1" applyFont="1" applyFill="1" applyBorder="1" applyAlignment="1">
      <alignment horizontal="center"/>
    </xf>
    <xf numFmtId="1" fontId="8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" fontId="11" fillId="0" borderId="2" xfId="2" quotePrefix="1" applyNumberFormat="1" applyFont="1" applyBorder="1" applyAlignment="1">
      <alignment horizontal="center"/>
    </xf>
    <xf numFmtId="49" fontId="15" fillId="0" borderId="2" xfId="0" quotePrefix="1" applyNumberFormat="1" applyFont="1" applyFill="1" applyBorder="1" applyAlignment="1">
      <alignment horizontal="center"/>
    </xf>
    <xf numFmtId="1" fontId="11" fillId="0" borderId="2" xfId="0" quotePrefix="1" applyNumberFormat="1" applyFont="1" applyFill="1" applyBorder="1" applyAlignment="1">
      <alignment horizontal="center"/>
    </xf>
    <xf numFmtId="165" fontId="14" fillId="0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/>
    <xf numFmtId="49" fontId="11" fillId="0" borderId="2" xfId="1" applyNumberFormat="1" applyFont="1" applyBorder="1" applyAlignment="1">
      <alignment horizontal="center"/>
    </xf>
    <xf numFmtId="49" fontId="26" fillId="4" borderId="2" xfId="0" applyNumberFormat="1" applyFont="1" applyFill="1" applyBorder="1" applyAlignment="1">
      <alignment horizontal="center" vertical="center" wrapText="1"/>
    </xf>
    <xf numFmtId="0" fontId="26" fillId="4" borderId="2" xfId="0" applyNumberFormat="1" applyFont="1" applyFill="1" applyBorder="1" applyAlignment="1">
      <alignment horizontal="center" vertical="center" wrapText="1"/>
    </xf>
    <xf numFmtId="0" fontId="27" fillId="6" borderId="2" xfId="0" applyNumberFormat="1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/>
    </xf>
    <xf numFmtId="49" fontId="14" fillId="0" borderId="2" xfId="0" applyNumberFormat="1" applyFont="1" applyFill="1" applyBorder="1" applyAlignment="1">
      <alignment horizontal="left"/>
    </xf>
    <xf numFmtId="49" fontId="14" fillId="0" borderId="2" xfId="0" applyNumberFormat="1" applyFont="1" applyFill="1" applyBorder="1" applyAlignment="1">
      <alignment horizontal="left" wrapText="1"/>
    </xf>
    <xf numFmtId="0" fontId="14" fillId="0" borderId="2" xfId="1" applyFont="1" applyBorder="1" applyAlignment="1">
      <alignment horizontal="left"/>
    </xf>
    <xf numFmtId="0" fontId="14" fillId="0" borderId="2" xfId="0" applyNumberFormat="1" applyFont="1" applyFill="1" applyBorder="1" applyAlignment="1">
      <alignment wrapText="1"/>
    </xf>
    <xf numFmtId="0" fontId="14" fillId="0" borderId="2" xfId="0" applyNumberFormat="1" applyFont="1" applyFill="1" applyBorder="1" applyAlignment="1">
      <alignment horizontal="left"/>
    </xf>
    <xf numFmtId="0" fontId="11" fillId="0" borderId="2" xfId="1" applyFont="1" applyBorder="1" applyAlignment="1">
      <alignment horizontal="left"/>
    </xf>
    <xf numFmtId="0" fontId="23" fillId="0" borderId="5" xfId="14" applyNumberFormat="1" applyBorder="1" applyAlignment="1">
      <alignment horizontal="left"/>
    </xf>
    <xf numFmtId="0" fontId="23" fillId="0" borderId="0" xfId="14" applyNumberFormat="1" applyBorder="1" applyAlignment="1">
      <alignment horizontal="left"/>
    </xf>
    <xf numFmtId="0" fontId="23" fillId="0" borderId="9" xfId="14" applyNumberFormat="1" applyBorder="1" applyAlignment="1">
      <alignment horizontal="left"/>
    </xf>
    <xf numFmtId="0" fontId="21" fillId="0" borderId="5" xfId="0" applyNumberFormat="1" applyFont="1" applyBorder="1" applyAlignment="1">
      <alignment horizontal="left"/>
    </xf>
    <xf numFmtId="0" fontId="21" fillId="0" borderId="0" xfId="0" applyNumberFormat="1" applyFont="1" applyBorder="1" applyAlignment="1">
      <alignment horizontal="left"/>
    </xf>
    <xf numFmtId="0" fontId="21" fillId="0" borderId="9" xfId="0" applyNumberFormat="1" applyFont="1" applyBorder="1" applyAlignment="1">
      <alignment horizontal="left"/>
    </xf>
    <xf numFmtId="0" fontId="24" fillId="0" borderId="5" xfId="0" applyNumberFormat="1" applyFont="1" applyBorder="1" applyAlignment="1">
      <alignment horizontal="left"/>
    </xf>
    <xf numFmtId="0" fontId="24" fillId="0" borderId="0" xfId="0" applyNumberFormat="1" applyFont="1" applyBorder="1" applyAlignment="1">
      <alignment horizontal="left"/>
    </xf>
    <xf numFmtId="0" fontId="24" fillId="0" borderId="9" xfId="0" applyNumberFormat="1" applyFont="1" applyBorder="1" applyAlignment="1">
      <alignment horizontal="left"/>
    </xf>
    <xf numFmtId="0" fontId="21" fillId="0" borderId="10" xfId="0" applyNumberFormat="1" applyFont="1" applyBorder="1" applyAlignment="1">
      <alignment horizontal="left"/>
    </xf>
    <xf numFmtId="0" fontId="21" fillId="0" borderId="11" xfId="0" applyNumberFormat="1" applyFont="1" applyBorder="1" applyAlignment="1">
      <alignment horizontal="left"/>
    </xf>
    <xf numFmtId="0" fontId="21" fillId="0" borderId="12" xfId="0" applyNumberFormat="1" applyFont="1" applyBorder="1" applyAlignment="1">
      <alignment horizontal="left"/>
    </xf>
    <xf numFmtId="0" fontId="25" fillId="5" borderId="3" xfId="0" applyNumberFormat="1" applyFont="1" applyFill="1" applyBorder="1" applyAlignment="1">
      <alignment horizontal="center" vertical="center"/>
    </xf>
    <xf numFmtId="0" fontId="25" fillId="5" borderId="4" xfId="0" applyNumberFormat="1" applyFont="1" applyFill="1" applyBorder="1" applyAlignment="1">
      <alignment horizontal="center" vertical="center"/>
    </xf>
    <xf numFmtId="14" fontId="21" fillId="0" borderId="6" xfId="0" applyNumberFormat="1" applyFont="1" applyBorder="1" applyAlignment="1">
      <alignment horizontal="left"/>
    </xf>
    <xf numFmtId="14" fontId="21" fillId="0" borderId="7" xfId="0" applyNumberFormat="1" applyFont="1" applyBorder="1" applyAlignment="1">
      <alignment horizontal="left"/>
    </xf>
    <xf numFmtId="14" fontId="21" fillId="0" borderId="8" xfId="0" applyNumberFormat="1" applyFont="1" applyBorder="1" applyAlignment="1">
      <alignment horizontal="left"/>
    </xf>
    <xf numFmtId="0" fontId="21" fillId="0" borderId="5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9" xfId="0" applyNumberFormat="1" applyFont="1" applyBorder="1" applyAlignment="1">
      <alignment horizontal="left" vertical="center"/>
    </xf>
    <xf numFmtId="0" fontId="22" fillId="0" borderId="5" xfId="0" applyNumberFormat="1" applyFont="1" applyBorder="1" applyAlignment="1">
      <alignment horizontal="left"/>
    </xf>
    <xf numFmtId="0" fontId="22" fillId="0" borderId="0" xfId="0" applyNumberFormat="1" applyFont="1" applyBorder="1" applyAlignment="1">
      <alignment horizontal="left"/>
    </xf>
    <xf numFmtId="0" fontId="22" fillId="0" borderId="9" xfId="0" applyNumberFormat="1" applyFont="1" applyBorder="1" applyAlignment="1">
      <alignment horizontal="left"/>
    </xf>
  </cellXfs>
  <cellStyles count="15">
    <cellStyle name="Currency 2" xfId="9" xr:uid="{00000000-0005-0000-0000-000001000000}"/>
    <cellStyle name="Hyperlink" xfId="14" builtinId="8"/>
    <cellStyle name="Normal" xfId="0" builtinId="0"/>
    <cellStyle name="Normal 3 5" xfId="12" xr:uid="{00000000-0005-0000-0000-000004000000}"/>
    <cellStyle name="Normal 5" xfId="10" xr:uid="{00000000-0005-0000-0000-000005000000}"/>
    <cellStyle name="Normal 5 2" xfId="13" xr:uid="{00000000-0005-0000-0000-000006000000}"/>
    <cellStyle name="Normal 9" xfId="11" xr:uid="{00000000-0005-0000-0000-000007000000}"/>
    <cellStyle name="Normal_qry SKU Info" xfId="1" xr:uid="{00000000-0005-0000-0000-000008000000}"/>
    <cellStyle name="Normal_Sheet1" xfId="2" xr:uid="{00000000-0005-0000-0000-000009000000}"/>
    <cellStyle name="Style 22" xfId="4" xr:uid="{00000000-0005-0000-0000-00000A000000}"/>
    <cellStyle name="Style 23" xfId="5" xr:uid="{00000000-0005-0000-0000-00000B000000}"/>
    <cellStyle name="Style 24" xfId="3" xr:uid="{00000000-0005-0000-0000-00000C000000}"/>
    <cellStyle name="Style 25" xfId="7" xr:uid="{00000000-0005-0000-0000-00000D000000}"/>
    <cellStyle name="Style 27" xfId="8" xr:uid="{00000000-0005-0000-0000-00000E000000}"/>
    <cellStyle name="Style 28" xfId="6" xr:uid="{00000000-0005-0000-0000-00000F000000}"/>
  </cellStyles>
  <dxfs count="0"/>
  <tableStyles count="0" defaultTableStyle="TableStyleMedium9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57</xdr:row>
      <xdr:rowOff>28575</xdr:rowOff>
    </xdr:from>
    <xdr:to>
      <xdr:col>3</xdr:col>
      <xdr:colOff>0</xdr:colOff>
      <xdr:row>57</xdr:row>
      <xdr:rowOff>152400</xdr:rowOff>
    </xdr:to>
    <xdr:pic>
      <xdr:nvPicPr>
        <xdr:cNvPr id="12295" name="Picture 212" descr="u-d">
          <a:extLst>
            <a:ext uri="{FF2B5EF4-FFF2-40B4-BE49-F238E27FC236}">
              <a16:creationId xmlns:a16="http://schemas.microsoft.com/office/drawing/2014/main" id="{00000000-0008-0000-0000-000007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34125" y="1151572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57</xdr:row>
      <xdr:rowOff>28575</xdr:rowOff>
    </xdr:from>
    <xdr:to>
      <xdr:col>3</xdr:col>
      <xdr:colOff>0</xdr:colOff>
      <xdr:row>57</xdr:row>
      <xdr:rowOff>152400</xdr:rowOff>
    </xdr:to>
    <xdr:pic>
      <xdr:nvPicPr>
        <xdr:cNvPr id="269" name="Picture 212" descr="u-d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118395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57</xdr:row>
      <xdr:rowOff>28575</xdr:rowOff>
    </xdr:from>
    <xdr:to>
      <xdr:col>3</xdr:col>
      <xdr:colOff>0</xdr:colOff>
      <xdr:row>57</xdr:row>
      <xdr:rowOff>152400</xdr:rowOff>
    </xdr:to>
    <xdr:pic>
      <xdr:nvPicPr>
        <xdr:cNvPr id="417" name="Picture 212" descr="u-d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34125" y="118395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57</xdr:row>
      <xdr:rowOff>28575</xdr:rowOff>
    </xdr:from>
    <xdr:to>
      <xdr:col>3</xdr:col>
      <xdr:colOff>0</xdr:colOff>
      <xdr:row>57</xdr:row>
      <xdr:rowOff>152400</xdr:rowOff>
    </xdr:to>
    <xdr:pic>
      <xdr:nvPicPr>
        <xdr:cNvPr id="565" name="Picture 212" descr="u-d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34125" y="84486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57</xdr:row>
      <xdr:rowOff>28575</xdr:rowOff>
    </xdr:from>
    <xdr:to>
      <xdr:col>3</xdr:col>
      <xdr:colOff>0</xdr:colOff>
      <xdr:row>57</xdr:row>
      <xdr:rowOff>152400</xdr:rowOff>
    </xdr:to>
    <xdr:pic>
      <xdr:nvPicPr>
        <xdr:cNvPr id="713" name="Picture 212" descr="u-d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34125" y="84486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57</xdr:row>
      <xdr:rowOff>28575</xdr:rowOff>
    </xdr:from>
    <xdr:to>
      <xdr:col>3</xdr:col>
      <xdr:colOff>0</xdr:colOff>
      <xdr:row>57</xdr:row>
      <xdr:rowOff>152400</xdr:rowOff>
    </xdr:to>
    <xdr:pic>
      <xdr:nvPicPr>
        <xdr:cNvPr id="861" name="Picture 212" descr="u-d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34125" y="84486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19051</xdr:colOff>
      <xdr:row>0</xdr:row>
      <xdr:rowOff>0</xdr:rowOff>
    </xdr:from>
    <xdr:to>
      <xdr:col>0</xdr:col>
      <xdr:colOff>1962150</xdr:colOff>
      <xdr:row>1</xdr:row>
      <xdr:rowOff>9525</xdr:rowOff>
    </xdr:to>
    <xdr:pic>
      <xdr:nvPicPr>
        <xdr:cNvPr id="714" name="Picture 713">
          <a:extLst>
            <a:ext uri="{FF2B5EF4-FFF2-40B4-BE49-F238E27FC236}">
              <a16:creationId xmlns:a16="http://schemas.microsoft.com/office/drawing/2014/main" id="{7220CD51-2DFC-4968-80F2-335B76B78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1" y="0"/>
          <a:ext cx="1943099" cy="74295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50</xdr:row>
      <xdr:rowOff>19050</xdr:rowOff>
    </xdr:from>
    <xdr:to>
      <xdr:col>2</xdr:col>
      <xdr:colOff>333375</xdr:colOff>
      <xdr:row>50</xdr:row>
      <xdr:rowOff>142875</xdr:rowOff>
    </xdr:to>
    <xdr:pic>
      <xdr:nvPicPr>
        <xdr:cNvPr id="10" name="Picture 6" descr="u-d">
          <a:extLst>
            <a:ext uri="{FF2B5EF4-FFF2-40B4-BE49-F238E27FC236}">
              <a16:creationId xmlns:a16="http://schemas.microsoft.com/office/drawing/2014/main" id="{0EA939A4-5A62-4EA6-B7A3-CF2C1F1CD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124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64</xdr:row>
      <xdr:rowOff>19050</xdr:rowOff>
    </xdr:from>
    <xdr:to>
      <xdr:col>2</xdr:col>
      <xdr:colOff>295275</xdr:colOff>
      <xdr:row>64</xdr:row>
      <xdr:rowOff>142875</xdr:rowOff>
    </xdr:to>
    <xdr:pic>
      <xdr:nvPicPr>
        <xdr:cNvPr id="11" name="Picture 9" descr="u">
          <a:extLst>
            <a:ext uri="{FF2B5EF4-FFF2-40B4-BE49-F238E27FC236}">
              <a16:creationId xmlns:a16="http://schemas.microsoft.com/office/drawing/2014/main" id="{799C5859-38F3-44B8-AD2A-027614EA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13919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12" name="Picture 17" descr="u-d">
          <a:extLst>
            <a:ext uri="{FF2B5EF4-FFF2-40B4-BE49-F238E27FC236}">
              <a16:creationId xmlns:a16="http://schemas.microsoft.com/office/drawing/2014/main" id="{DE44999E-393C-4616-AFE8-FA43EC853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659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</xdr:row>
      <xdr:rowOff>19050</xdr:rowOff>
    </xdr:from>
    <xdr:to>
      <xdr:col>2</xdr:col>
      <xdr:colOff>333375</xdr:colOff>
      <xdr:row>7</xdr:row>
      <xdr:rowOff>142875</xdr:rowOff>
    </xdr:to>
    <xdr:pic>
      <xdr:nvPicPr>
        <xdr:cNvPr id="13" name="Picture 60" descr="u-d">
          <a:extLst>
            <a:ext uri="{FF2B5EF4-FFF2-40B4-BE49-F238E27FC236}">
              <a16:creationId xmlns:a16="http://schemas.microsoft.com/office/drawing/2014/main" id="{B3C863A8-B361-4FEE-927A-4B342868F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4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14" name="Picture 63" descr="u-d">
          <a:extLst>
            <a:ext uri="{FF2B5EF4-FFF2-40B4-BE49-F238E27FC236}">
              <a16:creationId xmlns:a16="http://schemas.microsoft.com/office/drawing/2014/main" id="{7136E049-BEE5-4FB6-8E08-8E06D6E71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85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15" name="Picture 64" descr="u-d">
          <a:extLst>
            <a:ext uri="{FF2B5EF4-FFF2-40B4-BE49-F238E27FC236}">
              <a16:creationId xmlns:a16="http://schemas.microsoft.com/office/drawing/2014/main" id="{ADC3A438-A7AD-40B6-BE4F-55897FA2B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047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6" name="Picture 95" descr="u-d">
          <a:extLst>
            <a:ext uri="{FF2B5EF4-FFF2-40B4-BE49-F238E27FC236}">
              <a16:creationId xmlns:a16="http://schemas.microsoft.com/office/drawing/2014/main" id="{F9938A0A-BE9E-4924-BF5D-7AACE7D21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7" name="Picture 96" descr="u-d">
          <a:extLst>
            <a:ext uri="{FF2B5EF4-FFF2-40B4-BE49-F238E27FC236}">
              <a16:creationId xmlns:a16="http://schemas.microsoft.com/office/drawing/2014/main" id="{4CE6E1FB-B82B-4430-89B9-E4B1A8295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0</xdr:rowOff>
    </xdr:from>
    <xdr:to>
      <xdr:col>2</xdr:col>
      <xdr:colOff>333375</xdr:colOff>
      <xdr:row>56</xdr:row>
      <xdr:rowOff>0</xdr:rowOff>
    </xdr:to>
    <xdr:pic>
      <xdr:nvPicPr>
        <xdr:cNvPr id="18" name="Picture 125" descr="u-d">
          <a:extLst>
            <a:ext uri="{FF2B5EF4-FFF2-40B4-BE49-F238E27FC236}">
              <a16:creationId xmlns:a16="http://schemas.microsoft.com/office/drawing/2014/main" id="{3F4108D2-8085-41C3-94F1-73A2E7D24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00774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55</xdr:row>
      <xdr:rowOff>19050</xdr:rowOff>
    </xdr:from>
    <xdr:to>
      <xdr:col>2</xdr:col>
      <xdr:colOff>295275</xdr:colOff>
      <xdr:row>55</xdr:row>
      <xdr:rowOff>142875</xdr:rowOff>
    </xdr:to>
    <xdr:pic>
      <xdr:nvPicPr>
        <xdr:cNvPr id="20" name="Picture 130" descr="u">
          <a:extLst>
            <a:ext uri="{FF2B5EF4-FFF2-40B4-BE49-F238E27FC236}">
              <a16:creationId xmlns:a16="http://schemas.microsoft.com/office/drawing/2014/main" id="{F96041B3-863A-4B9D-8203-723FFEE38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99345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21" name="Picture 158" descr="u-d">
          <a:extLst>
            <a:ext uri="{FF2B5EF4-FFF2-40B4-BE49-F238E27FC236}">
              <a16:creationId xmlns:a16="http://schemas.microsoft.com/office/drawing/2014/main" id="{5F27A714-060D-436D-8DB4-D2FDFA976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229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</xdr:row>
      <xdr:rowOff>19050</xdr:rowOff>
    </xdr:from>
    <xdr:to>
      <xdr:col>2</xdr:col>
      <xdr:colOff>295275</xdr:colOff>
      <xdr:row>5</xdr:row>
      <xdr:rowOff>142875</xdr:rowOff>
    </xdr:to>
    <xdr:pic>
      <xdr:nvPicPr>
        <xdr:cNvPr id="22" name="Picture 161" descr="u">
          <a:extLst>
            <a:ext uri="{FF2B5EF4-FFF2-40B4-BE49-F238E27FC236}">
              <a16:creationId xmlns:a16="http://schemas.microsoft.com/office/drawing/2014/main" id="{913F9B22-8950-47EF-9185-63EDF1017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4001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23" name="Picture 163" descr="u">
          <a:extLst>
            <a:ext uri="{FF2B5EF4-FFF2-40B4-BE49-F238E27FC236}">
              <a16:creationId xmlns:a16="http://schemas.microsoft.com/office/drawing/2014/main" id="{A667B1E5-2E33-495B-BDC5-E8D813FFC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5621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25" name="Picture 184" descr="u-d">
          <a:extLst>
            <a:ext uri="{FF2B5EF4-FFF2-40B4-BE49-F238E27FC236}">
              <a16:creationId xmlns:a16="http://schemas.microsoft.com/office/drawing/2014/main" id="{4D8DE5DC-F39A-441D-85E0-1EEF6AC0A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173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26" name="Picture 185" descr="u-d">
          <a:extLst>
            <a:ext uri="{FF2B5EF4-FFF2-40B4-BE49-F238E27FC236}">
              <a16:creationId xmlns:a16="http://schemas.microsoft.com/office/drawing/2014/main" id="{2CF5C9C7-875D-4ACE-A4A3-71F1D0DE8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335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53</xdr:row>
      <xdr:rowOff>28575</xdr:rowOff>
    </xdr:from>
    <xdr:to>
      <xdr:col>2</xdr:col>
      <xdr:colOff>0</xdr:colOff>
      <xdr:row>53</xdr:row>
      <xdr:rowOff>152400</xdr:rowOff>
    </xdr:to>
    <xdr:pic>
      <xdr:nvPicPr>
        <xdr:cNvPr id="27" name="Picture 212" descr="u-d">
          <a:extLst>
            <a:ext uri="{FF2B5EF4-FFF2-40B4-BE49-F238E27FC236}">
              <a16:creationId xmlns:a16="http://schemas.microsoft.com/office/drawing/2014/main" id="{3EA7104B-651C-42C2-A380-74EECBCF8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58325" y="96202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53</xdr:row>
      <xdr:rowOff>19050</xdr:rowOff>
    </xdr:from>
    <xdr:to>
      <xdr:col>2</xdr:col>
      <xdr:colOff>333375</xdr:colOff>
      <xdr:row>53</xdr:row>
      <xdr:rowOff>142875</xdr:rowOff>
    </xdr:to>
    <xdr:pic>
      <xdr:nvPicPr>
        <xdr:cNvPr id="28" name="Picture 151" descr="u-d">
          <a:extLst>
            <a:ext uri="{FF2B5EF4-FFF2-40B4-BE49-F238E27FC236}">
              <a16:creationId xmlns:a16="http://schemas.microsoft.com/office/drawing/2014/main" id="{62F5481F-3926-4514-A369-1A8DD9FA4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610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29" name="Picture 183" descr="u-d">
          <a:extLst>
            <a:ext uri="{FF2B5EF4-FFF2-40B4-BE49-F238E27FC236}">
              <a16:creationId xmlns:a16="http://schemas.microsoft.com/office/drawing/2014/main" id="{A07259B9-85DD-43D1-91F6-43B288D57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011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30" name="Picture 183" descr="u-d">
          <a:extLst>
            <a:ext uri="{FF2B5EF4-FFF2-40B4-BE49-F238E27FC236}">
              <a16:creationId xmlns:a16="http://schemas.microsoft.com/office/drawing/2014/main" id="{C1C24DB4-2356-488B-AD0C-151264FCF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849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49</xdr:row>
      <xdr:rowOff>19050</xdr:rowOff>
    </xdr:from>
    <xdr:to>
      <xdr:col>2</xdr:col>
      <xdr:colOff>333375</xdr:colOff>
      <xdr:row>49</xdr:row>
      <xdr:rowOff>142875</xdr:rowOff>
    </xdr:to>
    <xdr:pic>
      <xdr:nvPicPr>
        <xdr:cNvPr id="31" name="Picture 5" descr="u-d">
          <a:extLst>
            <a:ext uri="{FF2B5EF4-FFF2-40B4-BE49-F238E27FC236}">
              <a16:creationId xmlns:a16="http://schemas.microsoft.com/office/drawing/2014/main" id="{36F5A54D-FEEB-4588-B6EF-CADB5C948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963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52</xdr:row>
      <xdr:rowOff>19050</xdr:rowOff>
    </xdr:from>
    <xdr:to>
      <xdr:col>2</xdr:col>
      <xdr:colOff>333375</xdr:colOff>
      <xdr:row>52</xdr:row>
      <xdr:rowOff>142875</xdr:rowOff>
    </xdr:to>
    <xdr:pic>
      <xdr:nvPicPr>
        <xdr:cNvPr id="32" name="Picture 151" descr="u-d">
          <a:extLst>
            <a:ext uri="{FF2B5EF4-FFF2-40B4-BE49-F238E27FC236}">
              <a16:creationId xmlns:a16="http://schemas.microsoft.com/office/drawing/2014/main" id="{6DF01917-B658-41D8-B113-1E6CE5D23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448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65</xdr:row>
      <xdr:rowOff>19050</xdr:rowOff>
    </xdr:from>
    <xdr:to>
      <xdr:col>2</xdr:col>
      <xdr:colOff>333375</xdr:colOff>
      <xdr:row>65</xdr:row>
      <xdr:rowOff>142875</xdr:rowOff>
    </xdr:to>
    <xdr:pic>
      <xdr:nvPicPr>
        <xdr:cNvPr id="34" name="Picture 148" descr="u-d">
          <a:extLst>
            <a:ext uri="{FF2B5EF4-FFF2-40B4-BE49-F238E27FC236}">
              <a16:creationId xmlns:a16="http://schemas.microsoft.com/office/drawing/2014/main" id="{2EE59360-9528-4A8F-8DFA-EAAA42E3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553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35" name="Picture 157" descr="u-d">
          <a:extLst>
            <a:ext uri="{FF2B5EF4-FFF2-40B4-BE49-F238E27FC236}">
              <a16:creationId xmlns:a16="http://schemas.microsoft.com/office/drawing/2014/main" id="{7FF5386F-A294-4405-8435-E85AFCD43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068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36" name="Picture 154" descr="u-d">
          <a:extLst>
            <a:ext uri="{FF2B5EF4-FFF2-40B4-BE49-F238E27FC236}">
              <a16:creationId xmlns:a16="http://schemas.microsoft.com/office/drawing/2014/main" id="{784DD076-CC65-400B-82AE-2DC57D7AE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744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50</xdr:row>
      <xdr:rowOff>19050</xdr:rowOff>
    </xdr:from>
    <xdr:to>
      <xdr:col>2</xdr:col>
      <xdr:colOff>333375</xdr:colOff>
      <xdr:row>50</xdr:row>
      <xdr:rowOff>142875</xdr:rowOff>
    </xdr:to>
    <xdr:pic>
      <xdr:nvPicPr>
        <xdr:cNvPr id="37" name="Picture 6" descr="u-d">
          <a:extLst>
            <a:ext uri="{FF2B5EF4-FFF2-40B4-BE49-F238E27FC236}">
              <a16:creationId xmlns:a16="http://schemas.microsoft.com/office/drawing/2014/main" id="{B2BD57E6-9BBC-4646-A4DC-33F6F638D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124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64</xdr:row>
      <xdr:rowOff>19050</xdr:rowOff>
    </xdr:from>
    <xdr:to>
      <xdr:col>2</xdr:col>
      <xdr:colOff>295275</xdr:colOff>
      <xdr:row>64</xdr:row>
      <xdr:rowOff>142875</xdr:rowOff>
    </xdr:to>
    <xdr:pic>
      <xdr:nvPicPr>
        <xdr:cNvPr id="38" name="Picture 9" descr="u">
          <a:extLst>
            <a:ext uri="{FF2B5EF4-FFF2-40B4-BE49-F238E27FC236}">
              <a16:creationId xmlns:a16="http://schemas.microsoft.com/office/drawing/2014/main" id="{02118F91-E19E-4120-8781-C8850F6B2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13919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39" name="Picture 17" descr="u-d">
          <a:extLst>
            <a:ext uri="{FF2B5EF4-FFF2-40B4-BE49-F238E27FC236}">
              <a16:creationId xmlns:a16="http://schemas.microsoft.com/office/drawing/2014/main" id="{23C8953B-B8A2-489A-AA0F-CCB535F4F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659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</xdr:row>
      <xdr:rowOff>19050</xdr:rowOff>
    </xdr:from>
    <xdr:to>
      <xdr:col>2</xdr:col>
      <xdr:colOff>333375</xdr:colOff>
      <xdr:row>7</xdr:row>
      <xdr:rowOff>142875</xdr:rowOff>
    </xdr:to>
    <xdr:pic>
      <xdr:nvPicPr>
        <xdr:cNvPr id="40" name="Picture 60" descr="u-d">
          <a:extLst>
            <a:ext uri="{FF2B5EF4-FFF2-40B4-BE49-F238E27FC236}">
              <a16:creationId xmlns:a16="http://schemas.microsoft.com/office/drawing/2014/main" id="{17D693A8-E05E-41FA-9068-8741B0CC5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4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41" name="Picture 63" descr="u-d">
          <a:extLst>
            <a:ext uri="{FF2B5EF4-FFF2-40B4-BE49-F238E27FC236}">
              <a16:creationId xmlns:a16="http://schemas.microsoft.com/office/drawing/2014/main" id="{03F43E98-DB4B-4060-B95E-D674EFC9E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85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42" name="Picture 64" descr="u-d">
          <a:extLst>
            <a:ext uri="{FF2B5EF4-FFF2-40B4-BE49-F238E27FC236}">
              <a16:creationId xmlns:a16="http://schemas.microsoft.com/office/drawing/2014/main" id="{6A2C65FA-AC02-4C12-A1B3-A48C6A589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047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43" name="Picture 95" descr="u-d">
          <a:extLst>
            <a:ext uri="{FF2B5EF4-FFF2-40B4-BE49-F238E27FC236}">
              <a16:creationId xmlns:a16="http://schemas.microsoft.com/office/drawing/2014/main" id="{C43B176F-5E44-4D6B-B5DD-8E0B66BA7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44" name="Picture 96" descr="u-d">
          <a:extLst>
            <a:ext uri="{FF2B5EF4-FFF2-40B4-BE49-F238E27FC236}">
              <a16:creationId xmlns:a16="http://schemas.microsoft.com/office/drawing/2014/main" id="{3BA55691-12EA-4811-91F5-EC14E54A2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0</xdr:rowOff>
    </xdr:from>
    <xdr:to>
      <xdr:col>2</xdr:col>
      <xdr:colOff>333375</xdr:colOff>
      <xdr:row>56</xdr:row>
      <xdr:rowOff>0</xdr:rowOff>
    </xdr:to>
    <xdr:pic>
      <xdr:nvPicPr>
        <xdr:cNvPr id="45" name="Picture 125" descr="u-d">
          <a:extLst>
            <a:ext uri="{FF2B5EF4-FFF2-40B4-BE49-F238E27FC236}">
              <a16:creationId xmlns:a16="http://schemas.microsoft.com/office/drawing/2014/main" id="{5A9D1F66-9210-4F56-8175-9F11FA7C8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00774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55</xdr:row>
      <xdr:rowOff>19050</xdr:rowOff>
    </xdr:from>
    <xdr:to>
      <xdr:col>2</xdr:col>
      <xdr:colOff>295275</xdr:colOff>
      <xdr:row>55</xdr:row>
      <xdr:rowOff>142875</xdr:rowOff>
    </xdr:to>
    <xdr:pic>
      <xdr:nvPicPr>
        <xdr:cNvPr id="47" name="Picture 130" descr="u">
          <a:extLst>
            <a:ext uri="{FF2B5EF4-FFF2-40B4-BE49-F238E27FC236}">
              <a16:creationId xmlns:a16="http://schemas.microsoft.com/office/drawing/2014/main" id="{13278F9F-5686-474C-B257-8B15128F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99345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48" name="Picture 158" descr="u-d">
          <a:extLst>
            <a:ext uri="{FF2B5EF4-FFF2-40B4-BE49-F238E27FC236}">
              <a16:creationId xmlns:a16="http://schemas.microsoft.com/office/drawing/2014/main" id="{CB30D12C-9891-4468-A39D-1BCE52AD2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229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</xdr:row>
      <xdr:rowOff>19050</xdr:rowOff>
    </xdr:from>
    <xdr:to>
      <xdr:col>2</xdr:col>
      <xdr:colOff>295275</xdr:colOff>
      <xdr:row>5</xdr:row>
      <xdr:rowOff>142875</xdr:rowOff>
    </xdr:to>
    <xdr:pic>
      <xdr:nvPicPr>
        <xdr:cNvPr id="49" name="Picture 161" descr="u">
          <a:extLst>
            <a:ext uri="{FF2B5EF4-FFF2-40B4-BE49-F238E27FC236}">
              <a16:creationId xmlns:a16="http://schemas.microsoft.com/office/drawing/2014/main" id="{FDF09E37-BD6C-498F-A5BF-9D7224FB7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4001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50" name="Picture 163" descr="u">
          <a:extLst>
            <a:ext uri="{FF2B5EF4-FFF2-40B4-BE49-F238E27FC236}">
              <a16:creationId xmlns:a16="http://schemas.microsoft.com/office/drawing/2014/main" id="{0FCE52E0-163B-4901-A46E-B53E91EF0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5621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52" name="Picture 184" descr="u-d">
          <a:extLst>
            <a:ext uri="{FF2B5EF4-FFF2-40B4-BE49-F238E27FC236}">
              <a16:creationId xmlns:a16="http://schemas.microsoft.com/office/drawing/2014/main" id="{445A4E55-CCFD-4E84-8BF8-F18925FE0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173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53" name="Picture 185" descr="u-d">
          <a:extLst>
            <a:ext uri="{FF2B5EF4-FFF2-40B4-BE49-F238E27FC236}">
              <a16:creationId xmlns:a16="http://schemas.microsoft.com/office/drawing/2014/main" id="{AE83989B-5F9D-4C7C-AC5D-6BECAB468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335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53</xdr:row>
      <xdr:rowOff>28575</xdr:rowOff>
    </xdr:from>
    <xdr:to>
      <xdr:col>2</xdr:col>
      <xdr:colOff>0</xdr:colOff>
      <xdr:row>53</xdr:row>
      <xdr:rowOff>152400</xdr:rowOff>
    </xdr:to>
    <xdr:pic>
      <xdr:nvPicPr>
        <xdr:cNvPr id="54" name="Picture 212" descr="u-d">
          <a:extLst>
            <a:ext uri="{FF2B5EF4-FFF2-40B4-BE49-F238E27FC236}">
              <a16:creationId xmlns:a16="http://schemas.microsoft.com/office/drawing/2014/main" id="{A31F3297-6CD8-4751-8168-7B20F280A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58325" y="96202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53</xdr:row>
      <xdr:rowOff>19050</xdr:rowOff>
    </xdr:from>
    <xdr:to>
      <xdr:col>2</xdr:col>
      <xdr:colOff>333375</xdr:colOff>
      <xdr:row>53</xdr:row>
      <xdr:rowOff>142875</xdr:rowOff>
    </xdr:to>
    <xdr:pic>
      <xdr:nvPicPr>
        <xdr:cNvPr id="55" name="Picture 151" descr="u-d">
          <a:extLst>
            <a:ext uri="{FF2B5EF4-FFF2-40B4-BE49-F238E27FC236}">
              <a16:creationId xmlns:a16="http://schemas.microsoft.com/office/drawing/2014/main" id="{FE35EF0F-D075-451F-B36B-611B18B95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610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56" name="Picture 183" descr="u-d">
          <a:extLst>
            <a:ext uri="{FF2B5EF4-FFF2-40B4-BE49-F238E27FC236}">
              <a16:creationId xmlns:a16="http://schemas.microsoft.com/office/drawing/2014/main" id="{14B800C2-D768-49F9-96F1-2818118D2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011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57" name="Picture 183" descr="u-d">
          <a:extLst>
            <a:ext uri="{FF2B5EF4-FFF2-40B4-BE49-F238E27FC236}">
              <a16:creationId xmlns:a16="http://schemas.microsoft.com/office/drawing/2014/main" id="{BCDF3E0F-F98B-47F4-8B6B-7752F8B6B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849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49</xdr:row>
      <xdr:rowOff>19050</xdr:rowOff>
    </xdr:from>
    <xdr:to>
      <xdr:col>2</xdr:col>
      <xdr:colOff>333375</xdr:colOff>
      <xdr:row>49</xdr:row>
      <xdr:rowOff>142875</xdr:rowOff>
    </xdr:to>
    <xdr:pic>
      <xdr:nvPicPr>
        <xdr:cNvPr id="58" name="Picture 5" descr="u-d">
          <a:extLst>
            <a:ext uri="{FF2B5EF4-FFF2-40B4-BE49-F238E27FC236}">
              <a16:creationId xmlns:a16="http://schemas.microsoft.com/office/drawing/2014/main" id="{0E156031-A5E1-46C6-9ECE-B166C7E8A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963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52</xdr:row>
      <xdr:rowOff>19050</xdr:rowOff>
    </xdr:from>
    <xdr:to>
      <xdr:col>2</xdr:col>
      <xdr:colOff>333375</xdr:colOff>
      <xdr:row>52</xdr:row>
      <xdr:rowOff>142875</xdr:rowOff>
    </xdr:to>
    <xdr:pic>
      <xdr:nvPicPr>
        <xdr:cNvPr id="59" name="Picture 151" descr="u-d">
          <a:extLst>
            <a:ext uri="{FF2B5EF4-FFF2-40B4-BE49-F238E27FC236}">
              <a16:creationId xmlns:a16="http://schemas.microsoft.com/office/drawing/2014/main" id="{3BCE1379-96E7-4A32-AA33-5FCCF73B0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448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65</xdr:row>
      <xdr:rowOff>19050</xdr:rowOff>
    </xdr:from>
    <xdr:to>
      <xdr:col>2</xdr:col>
      <xdr:colOff>333375</xdr:colOff>
      <xdr:row>65</xdr:row>
      <xdr:rowOff>142875</xdr:rowOff>
    </xdr:to>
    <xdr:pic>
      <xdr:nvPicPr>
        <xdr:cNvPr id="61" name="Picture 148" descr="u-d">
          <a:extLst>
            <a:ext uri="{FF2B5EF4-FFF2-40B4-BE49-F238E27FC236}">
              <a16:creationId xmlns:a16="http://schemas.microsoft.com/office/drawing/2014/main" id="{010730E0-FE01-4C63-9746-7251E89F0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553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62" name="Picture 157" descr="u-d">
          <a:extLst>
            <a:ext uri="{FF2B5EF4-FFF2-40B4-BE49-F238E27FC236}">
              <a16:creationId xmlns:a16="http://schemas.microsoft.com/office/drawing/2014/main" id="{80B8DAD7-335A-460D-BB1E-0ACD771EF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068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63" name="Picture 154" descr="u-d">
          <a:extLst>
            <a:ext uri="{FF2B5EF4-FFF2-40B4-BE49-F238E27FC236}">
              <a16:creationId xmlns:a16="http://schemas.microsoft.com/office/drawing/2014/main" id="{87E74C1F-6519-4368-9AA6-7709B26B8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744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50</xdr:row>
      <xdr:rowOff>19050</xdr:rowOff>
    </xdr:from>
    <xdr:to>
      <xdr:col>2</xdr:col>
      <xdr:colOff>333375</xdr:colOff>
      <xdr:row>50</xdr:row>
      <xdr:rowOff>142875</xdr:rowOff>
    </xdr:to>
    <xdr:pic>
      <xdr:nvPicPr>
        <xdr:cNvPr id="11136" name="Picture 6" descr="u-d">
          <a:extLst>
            <a:ext uri="{FF2B5EF4-FFF2-40B4-BE49-F238E27FC236}">
              <a16:creationId xmlns:a16="http://schemas.microsoft.com/office/drawing/2014/main" id="{EF58E179-45A7-43F3-9185-902245832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124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64</xdr:row>
      <xdr:rowOff>19050</xdr:rowOff>
    </xdr:from>
    <xdr:to>
      <xdr:col>2</xdr:col>
      <xdr:colOff>295275</xdr:colOff>
      <xdr:row>64</xdr:row>
      <xdr:rowOff>142875</xdr:rowOff>
    </xdr:to>
    <xdr:pic>
      <xdr:nvPicPr>
        <xdr:cNvPr id="11137" name="Picture 9" descr="u">
          <a:extLst>
            <a:ext uri="{FF2B5EF4-FFF2-40B4-BE49-F238E27FC236}">
              <a16:creationId xmlns:a16="http://schemas.microsoft.com/office/drawing/2014/main" id="{FEDBE5F0-420D-4E94-B300-2272F7263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13919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11138" name="Picture 17" descr="u-d">
          <a:extLst>
            <a:ext uri="{FF2B5EF4-FFF2-40B4-BE49-F238E27FC236}">
              <a16:creationId xmlns:a16="http://schemas.microsoft.com/office/drawing/2014/main" id="{6B1B6BFF-94F5-4759-9979-4CFD3ADE1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659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</xdr:row>
      <xdr:rowOff>19050</xdr:rowOff>
    </xdr:from>
    <xdr:to>
      <xdr:col>2</xdr:col>
      <xdr:colOff>333375</xdr:colOff>
      <xdr:row>7</xdr:row>
      <xdr:rowOff>142875</xdr:rowOff>
    </xdr:to>
    <xdr:pic>
      <xdr:nvPicPr>
        <xdr:cNvPr id="11139" name="Picture 60" descr="u-d">
          <a:extLst>
            <a:ext uri="{FF2B5EF4-FFF2-40B4-BE49-F238E27FC236}">
              <a16:creationId xmlns:a16="http://schemas.microsoft.com/office/drawing/2014/main" id="{C5EF54F2-BA19-4F45-AB47-6C3C8E5E8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4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11140" name="Picture 63" descr="u-d">
          <a:extLst>
            <a:ext uri="{FF2B5EF4-FFF2-40B4-BE49-F238E27FC236}">
              <a16:creationId xmlns:a16="http://schemas.microsoft.com/office/drawing/2014/main" id="{E990C9E0-A8CC-4FEC-A979-3B0C5D3F1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85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11141" name="Picture 64" descr="u-d">
          <a:extLst>
            <a:ext uri="{FF2B5EF4-FFF2-40B4-BE49-F238E27FC236}">
              <a16:creationId xmlns:a16="http://schemas.microsoft.com/office/drawing/2014/main" id="{32032298-C430-4F89-A7DE-91E0F6982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047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1142" name="Picture 95" descr="u-d">
          <a:extLst>
            <a:ext uri="{FF2B5EF4-FFF2-40B4-BE49-F238E27FC236}">
              <a16:creationId xmlns:a16="http://schemas.microsoft.com/office/drawing/2014/main" id="{3034D562-F8BE-4E9C-A662-E20D2B0FD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1143" name="Picture 96" descr="u-d">
          <a:extLst>
            <a:ext uri="{FF2B5EF4-FFF2-40B4-BE49-F238E27FC236}">
              <a16:creationId xmlns:a16="http://schemas.microsoft.com/office/drawing/2014/main" id="{CE1B2F10-FF10-405E-98D5-B5C092C75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0</xdr:rowOff>
    </xdr:from>
    <xdr:to>
      <xdr:col>2</xdr:col>
      <xdr:colOff>333375</xdr:colOff>
      <xdr:row>56</xdr:row>
      <xdr:rowOff>0</xdr:rowOff>
    </xdr:to>
    <xdr:pic>
      <xdr:nvPicPr>
        <xdr:cNvPr id="11144" name="Picture 125" descr="u-d">
          <a:extLst>
            <a:ext uri="{FF2B5EF4-FFF2-40B4-BE49-F238E27FC236}">
              <a16:creationId xmlns:a16="http://schemas.microsoft.com/office/drawing/2014/main" id="{6CB60BD0-70BE-4FDB-94B9-67338A844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00774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55</xdr:row>
      <xdr:rowOff>19050</xdr:rowOff>
    </xdr:from>
    <xdr:to>
      <xdr:col>2</xdr:col>
      <xdr:colOff>295275</xdr:colOff>
      <xdr:row>55</xdr:row>
      <xdr:rowOff>142875</xdr:rowOff>
    </xdr:to>
    <xdr:pic>
      <xdr:nvPicPr>
        <xdr:cNvPr id="11146" name="Picture 130" descr="u">
          <a:extLst>
            <a:ext uri="{FF2B5EF4-FFF2-40B4-BE49-F238E27FC236}">
              <a16:creationId xmlns:a16="http://schemas.microsoft.com/office/drawing/2014/main" id="{26F17E57-A5D8-4589-BD43-3102B953A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99345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11147" name="Picture 158" descr="u-d">
          <a:extLst>
            <a:ext uri="{FF2B5EF4-FFF2-40B4-BE49-F238E27FC236}">
              <a16:creationId xmlns:a16="http://schemas.microsoft.com/office/drawing/2014/main" id="{6296E78C-945A-4EFF-AF65-D34A9A0E2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229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</xdr:row>
      <xdr:rowOff>19050</xdr:rowOff>
    </xdr:from>
    <xdr:to>
      <xdr:col>2</xdr:col>
      <xdr:colOff>295275</xdr:colOff>
      <xdr:row>5</xdr:row>
      <xdr:rowOff>142875</xdr:rowOff>
    </xdr:to>
    <xdr:pic>
      <xdr:nvPicPr>
        <xdr:cNvPr id="11148" name="Picture 161" descr="u">
          <a:extLst>
            <a:ext uri="{FF2B5EF4-FFF2-40B4-BE49-F238E27FC236}">
              <a16:creationId xmlns:a16="http://schemas.microsoft.com/office/drawing/2014/main" id="{B257EC74-AF08-4335-9F02-C82F186E4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4001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11149" name="Picture 163" descr="u">
          <a:extLst>
            <a:ext uri="{FF2B5EF4-FFF2-40B4-BE49-F238E27FC236}">
              <a16:creationId xmlns:a16="http://schemas.microsoft.com/office/drawing/2014/main" id="{5DB3F033-859B-4296-8E6C-52E23CCA9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5621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11151" name="Picture 184" descr="u-d">
          <a:extLst>
            <a:ext uri="{FF2B5EF4-FFF2-40B4-BE49-F238E27FC236}">
              <a16:creationId xmlns:a16="http://schemas.microsoft.com/office/drawing/2014/main" id="{FAAE3229-DF69-45A6-9A90-F2B8A235E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173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11152" name="Picture 185" descr="u-d">
          <a:extLst>
            <a:ext uri="{FF2B5EF4-FFF2-40B4-BE49-F238E27FC236}">
              <a16:creationId xmlns:a16="http://schemas.microsoft.com/office/drawing/2014/main" id="{C9E1A54D-0A82-4363-8610-895AA6570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335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53</xdr:row>
      <xdr:rowOff>28575</xdr:rowOff>
    </xdr:from>
    <xdr:to>
      <xdr:col>2</xdr:col>
      <xdr:colOff>0</xdr:colOff>
      <xdr:row>53</xdr:row>
      <xdr:rowOff>152400</xdr:rowOff>
    </xdr:to>
    <xdr:pic>
      <xdr:nvPicPr>
        <xdr:cNvPr id="11153" name="Picture 212" descr="u-d">
          <a:extLst>
            <a:ext uri="{FF2B5EF4-FFF2-40B4-BE49-F238E27FC236}">
              <a16:creationId xmlns:a16="http://schemas.microsoft.com/office/drawing/2014/main" id="{0A016972-8560-4A2F-B123-4FCDABD6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58325" y="96202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53</xdr:row>
      <xdr:rowOff>19050</xdr:rowOff>
    </xdr:from>
    <xdr:to>
      <xdr:col>2</xdr:col>
      <xdr:colOff>333375</xdr:colOff>
      <xdr:row>53</xdr:row>
      <xdr:rowOff>142875</xdr:rowOff>
    </xdr:to>
    <xdr:pic>
      <xdr:nvPicPr>
        <xdr:cNvPr id="11155" name="Picture 151" descr="u-d">
          <a:extLst>
            <a:ext uri="{FF2B5EF4-FFF2-40B4-BE49-F238E27FC236}">
              <a16:creationId xmlns:a16="http://schemas.microsoft.com/office/drawing/2014/main" id="{721FE121-8DDE-4F32-AA94-EADC9BEAC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610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11156" name="Picture 183" descr="u-d">
          <a:extLst>
            <a:ext uri="{FF2B5EF4-FFF2-40B4-BE49-F238E27FC236}">
              <a16:creationId xmlns:a16="http://schemas.microsoft.com/office/drawing/2014/main" id="{BEF58C9A-99EE-44ED-94F7-74A422B4F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011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11158" name="Picture 183" descr="u-d">
          <a:extLst>
            <a:ext uri="{FF2B5EF4-FFF2-40B4-BE49-F238E27FC236}">
              <a16:creationId xmlns:a16="http://schemas.microsoft.com/office/drawing/2014/main" id="{29722F8E-7F1A-49CA-A957-E7A7C60C2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849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49</xdr:row>
      <xdr:rowOff>19050</xdr:rowOff>
    </xdr:from>
    <xdr:to>
      <xdr:col>2</xdr:col>
      <xdr:colOff>333375</xdr:colOff>
      <xdr:row>49</xdr:row>
      <xdr:rowOff>142875</xdr:rowOff>
    </xdr:to>
    <xdr:pic>
      <xdr:nvPicPr>
        <xdr:cNvPr id="11159" name="Picture 5" descr="u-d">
          <a:extLst>
            <a:ext uri="{FF2B5EF4-FFF2-40B4-BE49-F238E27FC236}">
              <a16:creationId xmlns:a16="http://schemas.microsoft.com/office/drawing/2014/main" id="{F84AB9A8-C78C-4FE5-A713-D9DCE2E5A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963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52</xdr:row>
      <xdr:rowOff>19050</xdr:rowOff>
    </xdr:from>
    <xdr:to>
      <xdr:col>2</xdr:col>
      <xdr:colOff>333375</xdr:colOff>
      <xdr:row>52</xdr:row>
      <xdr:rowOff>142875</xdr:rowOff>
    </xdr:to>
    <xdr:pic>
      <xdr:nvPicPr>
        <xdr:cNvPr id="11161" name="Picture 151" descr="u-d">
          <a:extLst>
            <a:ext uri="{FF2B5EF4-FFF2-40B4-BE49-F238E27FC236}">
              <a16:creationId xmlns:a16="http://schemas.microsoft.com/office/drawing/2014/main" id="{574B93AB-CCDD-403F-A823-E08297FF8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448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65</xdr:row>
      <xdr:rowOff>19050</xdr:rowOff>
    </xdr:from>
    <xdr:to>
      <xdr:col>2</xdr:col>
      <xdr:colOff>333375</xdr:colOff>
      <xdr:row>65</xdr:row>
      <xdr:rowOff>142875</xdr:rowOff>
    </xdr:to>
    <xdr:pic>
      <xdr:nvPicPr>
        <xdr:cNvPr id="11163" name="Picture 148" descr="u-d">
          <a:extLst>
            <a:ext uri="{FF2B5EF4-FFF2-40B4-BE49-F238E27FC236}">
              <a16:creationId xmlns:a16="http://schemas.microsoft.com/office/drawing/2014/main" id="{7C99E83E-8FF0-4C6E-925D-41C0C87C5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553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11164" name="Picture 157" descr="u-d">
          <a:extLst>
            <a:ext uri="{FF2B5EF4-FFF2-40B4-BE49-F238E27FC236}">
              <a16:creationId xmlns:a16="http://schemas.microsoft.com/office/drawing/2014/main" id="{69950DF0-8637-4E85-9B3D-9B0C6FE8C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068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11165" name="Picture 154" descr="u-d">
          <a:extLst>
            <a:ext uri="{FF2B5EF4-FFF2-40B4-BE49-F238E27FC236}">
              <a16:creationId xmlns:a16="http://schemas.microsoft.com/office/drawing/2014/main" id="{335CE51F-888F-4AF9-9924-CCB646F96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744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50</xdr:row>
      <xdr:rowOff>19050</xdr:rowOff>
    </xdr:from>
    <xdr:to>
      <xdr:col>2</xdr:col>
      <xdr:colOff>333375</xdr:colOff>
      <xdr:row>50</xdr:row>
      <xdr:rowOff>142875</xdr:rowOff>
    </xdr:to>
    <xdr:pic>
      <xdr:nvPicPr>
        <xdr:cNvPr id="11166" name="Picture 6" descr="u-d">
          <a:extLst>
            <a:ext uri="{FF2B5EF4-FFF2-40B4-BE49-F238E27FC236}">
              <a16:creationId xmlns:a16="http://schemas.microsoft.com/office/drawing/2014/main" id="{6495FC9E-2909-44E7-B996-439B349C5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124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64</xdr:row>
      <xdr:rowOff>19050</xdr:rowOff>
    </xdr:from>
    <xdr:to>
      <xdr:col>2</xdr:col>
      <xdr:colOff>295275</xdr:colOff>
      <xdr:row>64</xdr:row>
      <xdr:rowOff>142875</xdr:rowOff>
    </xdr:to>
    <xdr:pic>
      <xdr:nvPicPr>
        <xdr:cNvPr id="11167" name="Picture 9" descr="u">
          <a:extLst>
            <a:ext uri="{FF2B5EF4-FFF2-40B4-BE49-F238E27FC236}">
              <a16:creationId xmlns:a16="http://schemas.microsoft.com/office/drawing/2014/main" id="{537B748C-1735-4001-873A-256671A1A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13919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11168" name="Picture 17" descr="u-d">
          <a:extLst>
            <a:ext uri="{FF2B5EF4-FFF2-40B4-BE49-F238E27FC236}">
              <a16:creationId xmlns:a16="http://schemas.microsoft.com/office/drawing/2014/main" id="{68C76040-DFA5-4241-B921-C241A85A2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659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</xdr:row>
      <xdr:rowOff>19050</xdr:rowOff>
    </xdr:from>
    <xdr:to>
      <xdr:col>2</xdr:col>
      <xdr:colOff>333375</xdr:colOff>
      <xdr:row>7</xdr:row>
      <xdr:rowOff>142875</xdr:rowOff>
    </xdr:to>
    <xdr:pic>
      <xdr:nvPicPr>
        <xdr:cNvPr id="11169" name="Picture 60" descr="u-d">
          <a:extLst>
            <a:ext uri="{FF2B5EF4-FFF2-40B4-BE49-F238E27FC236}">
              <a16:creationId xmlns:a16="http://schemas.microsoft.com/office/drawing/2014/main" id="{72AB7866-DBD7-4083-94A9-65DCE8B85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4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11170" name="Picture 63" descr="u-d">
          <a:extLst>
            <a:ext uri="{FF2B5EF4-FFF2-40B4-BE49-F238E27FC236}">
              <a16:creationId xmlns:a16="http://schemas.microsoft.com/office/drawing/2014/main" id="{E59666C9-6652-4616-8C2C-1F0CE5BD1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85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11171" name="Picture 64" descr="u-d">
          <a:extLst>
            <a:ext uri="{FF2B5EF4-FFF2-40B4-BE49-F238E27FC236}">
              <a16:creationId xmlns:a16="http://schemas.microsoft.com/office/drawing/2014/main" id="{3659BDC3-EA38-4296-9AFD-38557712D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047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1172" name="Picture 95" descr="u-d">
          <a:extLst>
            <a:ext uri="{FF2B5EF4-FFF2-40B4-BE49-F238E27FC236}">
              <a16:creationId xmlns:a16="http://schemas.microsoft.com/office/drawing/2014/main" id="{6616BBA9-B191-4308-AE7D-82F86A5D0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1173" name="Picture 96" descr="u-d">
          <a:extLst>
            <a:ext uri="{FF2B5EF4-FFF2-40B4-BE49-F238E27FC236}">
              <a16:creationId xmlns:a16="http://schemas.microsoft.com/office/drawing/2014/main" id="{A97C6BD6-1870-4E77-8884-F4DDF7BAB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0</xdr:rowOff>
    </xdr:from>
    <xdr:to>
      <xdr:col>2</xdr:col>
      <xdr:colOff>333375</xdr:colOff>
      <xdr:row>56</xdr:row>
      <xdr:rowOff>0</xdr:rowOff>
    </xdr:to>
    <xdr:pic>
      <xdr:nvPicPr>
        <xdr:cNvPr id="11174" name="Picture 125" descr="u-d">
          <a:extLst>
            <a:ext uri="{FF2B5EF4-FFF2-40B4-BE49-F238E27FC236}">
              <a16:creationId xmlns:a16="http://schemas.microsoft.com/office/drawing/2014/main" id="{D9CEE0C5-19B9-4FD1-A544-9D1D6B044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00774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55</xdr:row>
      <xdr:rowOff>19050</xdr:rowOff>
    </xdr:from>
    <xdr:to>
      <xdr:col>2</xdr:col>
      <xdr:colOff>295275</xdr:colOff>
      <xdr:row>55</xdr:row>
      <xdr:rowOff>142875</xdr:rowOff>
    </xdr:to>
    <xdr:pic>
      <xdr:nvPicPr>
        <xdr:cNvPr id="11176" name="Picture 130" descr="u">
          <a:extLst>
            <a:ext uri="{FF2B5EF4-FFF2-40B4-BE49-F238E27FC236}">
              <a16:creationId xmlns:a16="http://schemas.microsoft.com/office/drawing/2014/main" id="{6C3FD1F7-018A-4A0D-A529-495B6E352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99345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11177" name="Picture 158" descr="u-d">
          <a:extLst>
            <a:ext uri="{FF2B5EF4-FFF2-40B4-BE49-F238E27FC236}">
              <a16:creationId xmlns:a16="http://schemas.microsoft.com/office/drawing/2014/main" id="{5858FF6D-E221-4708-A964-AA732859A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229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</xdr:row>
      <xdr:rowOff>19050</xdr:rowOff>
    </xdr:from>
    <xdr:to>
      <xdr:col>2</xdr:col>
      <xdr:colOff>295275</xdr:colOff>
      <xdr:row>5</xdr:row>
      <xdr:rowOff>142875</xdr:rowOff>
    </xdr:to>
    <xdr:pic>
      <xdr:nvPicPr>
        <xdr:cNvPr id="11179" name="Picture 161" descr="u">
          <a:extLst>
            <a:ext uri="{FF2B5EF4-FFF2-40B4-BE49-F238E27FC236}">
              <a16:creationId xmlns:a16="http://schemas.microsoft.com/office/drawing/2014/main" id="{3B5D41D0-3351-4D43-976A-52A38E2FE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4001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11180" name="Picture 163" descr="u">
          <a:extLst>
            <a:ext uri="{FF2B5EF4-FFF2-40B4-BE49-F238E27FC236}">
              <a16:creationId xmlns:a16="http://schemas.microsoft.com/office/drawing/2014/main" id="{3622F16A-E868-4CBF-92A2-DA13874A7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5621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11184" name="Picture 184" descr="u-d">
          <a:extLst>
            <a:ext uri="{FF2B5EF4-FFF2-40B4-BE49-F238E27FC236}">
              <a16:creationId xmlns:a16="http://schemas.microsoft.com/office/drawing/2014/main" id="{A77E138D-FD9F-4EA3-8B69-A54162035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173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11185" name="Picture 185" descr="u-d">
          <a:extLst>
            <a:ext uri="{FF2B5EF4-FFF2-40B4-BE49-F238E27FC236}">
              <a16:creationId xmlns:a16="http://schemas.microsoft.com/office/drawing/2014/main" id="{887F0EA0-5700-454F-A06F-862338C0A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335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53</xdr:row>
      <xdr:rowOff>28575</xdr:rowOff>
    </xdr:from>
    <xdr:to>
      <xdr:col>2</xdr:col>
      <xdr:colOff>0</xdr:colOff>
      <xdr:row>53</xdr:row>
      <xdr:rowOff>152400</xdr:rowOff>
    </xdr:to>
    <xdr:pic>
      <xdr:nvPicPr>
        <xdr:cNvPr id="11186" name="Picture 212" descr="u-d">
          <a:extLst>
            <a:ext uri="{FF2B5EF4-FFF2-40B4-BE49-F238E27FC236}">
              <a16:creationId xmlns:a16="http://schemas.microsoft.com/office/drawing/2014/main" id="{CE0D216D-D409-4AB8-8C80-3285E7377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58325" y="96202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53</xdr:row>
      <xdr:rowOff>19050</xdr:rowOff>
    </xdr:from>
    <xdr:to>
      <xdr:col>2</xdr:col>
      <xdr:colOff>333375</xdr:colOff>
      <xdr:row>53</xdr:row>
      <xdr:rowOff>142875</xdr:rowOff>
    </xdr:to>
    <xdr:pic>
      <xdr:nvPicPr>
        <xdr:cNvPr id="11187" name="Picture 151" descr="u-d">
          <a:extLst>
            <a:ext uri="{FF2B5EF4-FFF2-40B4-BE49-F238E27FC236}">
              <a16:creationId xmlns:a16="http://schemas.microsoft.com/office/drawing/2014/main" id="{A0625F1B-2721-42E2-8378-61E22ED6F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610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11188" name="Picture 183" descr="u-d">
          <a:extLst>
            <a:ext uri="{FF2B5EF4-FFF2-40B4-BE49-F238E27FC236}">
              <a16:creationId xmlns:a16="http://schemas.microsoft.com/office/drawing/2014/main" id="{6DFB37FD-4A7F-4AB1-AECB-676C0C437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011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11189" name="Picture 183" descr="u-d">
          <a:extLst>
            <a:ext uri="{FF2B5EF4-FFF2-40B4-BE49-F238E27FC236}">
              <a16:creationId xmlns:a16="http://schemas.microsoft.com/office/drawing/2014/main" id="{78473D0C-8473-4533-AFED-0432CCD6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849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49</xdr:row>
      <xdr:rowOff>19050</xdr:rowOff>
    </xdr:from>
    <xdr:to>
      <xdr:col>2</xdr:col>
      <xdr:colOff>333375</xdr:colOff>
      <xdr:row>49</xdr:row>
      <xdr:rowOff>142875</xdr:rowOff>
    </xdr:to>
    <xdr:pic>
      <xdr:nvPicPr>
        <xdr:cNvPr id="11190" name="Picture 5" descr="u-d">
          <a:extLst>
            <a:ext uri="{FF2B5EF4-FFF2-40B4-BE49-F238E27FC236}">
              <a16:creationId xmlns:a16="http://schemas.microsoft.com/office/drawing/2014/main" id="{ECD3F049-60F7-45B7-A8C2-E20A253B4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963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52</xdr:row>
      <xdr:rowOff>19050</xdr:rowOff>
    </xdr:from>
    <xdr:to>
      <xdr:col>2</xdr:col>
      <xdr:colOff>333375</xdr:colOff>
      <xdr:row>52</xdr:row>
      <xdr:rowOff>142875</xdr:rowOff>
    </xdr:to>
    <xdr:pic>
      <xdr:nvPicPr>
        <xdr:cNvPr id="11193" name="Picture 151" descr="u-d">
          <a:extLst>
            <a:ext uri="{FF2B5EF4-FFF2-40B4-BE49-F238E27FC236}">
              <a16:creationId xmlns:a16="http://schemas.microsoft.com/office/drawing/2014/main" id="{5FB2D260-03B1-4DDD-AACE-9B9296E60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448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65</xdr:row>
      <xdr:rowOff>19050</xdr:rowOff>
    </xdr:from>
    <xdr:to>
      <xdr:col>2</xdr:col>
      <xdr:colOff>333375</xdr:colOff>
      <xdr:row>65</xdr:row>
      <xdr:rowOff>142875</xdr:rowOff>
    </xdr:to>
    <xdr:pic>
      <xdr:nvPicPr>
        <xdr:cNvPr id="11195" name="Picture 148" descr="u-d">
          <a:extLst>
            <a:ext uri="{FF2B5EF4-FFF2-40B4-BE49-F238E27FC236}">
              <a16:creationId xmlns:a16="http://schemas.microsoft.com/office/drawing/2014/main" id="{A8179A3D-0B66-4BCA-BE87-662736038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553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11196" name="Picture 157" descr="u-d">
          <a:extLst>
            <a:ext uri="{FF2B5EF4-FFF2-40B4-BE49-F238E27FC236}">
              <a16:creationId xmlns:a16="http://schemas.microsoft.com/office/drawing/2014/main" id="{D61FB4EB-3B65-451D-AEEB-146B232C0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068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11197" name="Picture 154" descr="u-d">
          <a:extLst>
            <a:ext uri="{FF2B5EF4-FFF2-40B4-BE49-F238E27FC236}">
              <a16:creationId xmlns:a16="http://schemas.microsoft.com/office/drawing/2014/main" id="{980B1F81-4753-445B-8104-B574C8BE5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744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50</xdr:row>
      <xdr:rowOff>19050</xdr:rowOff>
    </xdr:from>
    <xdr:to>
      <xdr:col>2</xdr:col>
      <xdr:colOff>333375</xdr:colOff>
      <xdr:row>50</xdr:row>
      <xdr:rowOff>142875</xdr:rowOff>
    </xdr:to>
    <xdr:pic>
      <xdr:nvPicPr>
        <xdr:cNvPr id="11198" name="Picture 6" descr="u-d">
          <a:extLst>
            <a:ext uri="{FF2B5EF4-FFF2-40B4-BE49-F238E27FC236}">
              <a16:creationId xmlns:a16="http://schemas.microsoft.com/office/drawing/2014/main" id="{311BCC9B-1165-4047-9F13-D6B18F3EA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124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64</xdr:row>
      <xdr:rowOff>19050</xdr:rowOff>
    </xdr:from>
    <xdr:to>
      <xdr:col>2</xdr:col>
      <xdr:colOff>295275</xdr:colOff>
      <xdr:row>64</xdr:row>
      <xdr:rowOff>142875</xdr:rowOff>
    </xdr:to>
    <xdr:pic>
      <xdr:nvPicPr>
        <xdr:cNvPr id="11199" name="Picture 9" descr="u">
          <a:extLst>
            <a:ext uri="{FF2B5EF4-FFF2-40B4-BE49-F238E27FC236}">
              <a16:creationId xmlns:a16="http://schemas.microsoft.com/office/drawing/2014/main" id="{908CD216-C0E6-42A6-9C85-F437314A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13919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11200" name="Picture 17" descr="u-d">
          <a:extLst>
            <a:ext uri="{FF2B5EF4-FFF2-40B4-BE49-F238E27FC236}">
              <a16:creationId xmlns:a16="http://schemas.microsoft.com/office/drawing/2014/main" id="{0B0EC5B1-1F8A-4331-B616-6409CC15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659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</xdr:row>
      <xdr:rowOff>19050</xdr:rowOff>
    </xdr:from>
    <xdr:to>
      <xdr:col>2</xdr:col>
      <xdr:colOff>333375</xdr:colOff>
      <xdr:row>7</xdr:row>
      <xdr:rowOff>142875</xdr:rowOff>
    </xdr:to>
    <xdr:pic>
      <xdr:nvPicPr>
        <xdr:cNvPr id="11201" name="Picture 60" descr="u-d">
          <a:extLst>
            <a:ext uri="{FF2B5EF4-FFF2-40B4-BE49-F238E27FC236}">
              <a16:creationId xmlns:a16="http://schemas.microsoft.com/office/drawing/2014/main" id="{E9993FCC-19A1-4293-876B-D3B532B37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4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11202" name="Picture 63" descr="u-d">
          <a:extLst>
            <a:ext uri="{FF2B5EF4-FFF2-40B4-BE49-F238E27FC236}">
              <a16:creationId xmlns:a16="http://schemas.microsoft.com/office/drawing/2014/main" id="{36002FDD-A2ED-4ECB-B8C9-3771D8609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85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11203" name="Picture 64" descr="u-d">
          <a:extLst>
            <a:ext uri="{FF2B5EF4-FFF2-40B4-BE49-F238E27FC236}">
              <a16:creationId xmlns:a16="http://schemas.microsoft.com/office/drawing/2014/main" id="{0D951B83-8AF1-4699-9F56-2ABE2AB23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047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1204" name="Picture 95" descr="u-d">
          <a:extLst>
            <a:ext uri="{FF2B5EF4-FFF2-40B4-BE49-F238E27FC236}">
              <a16:creationId xmlns:a16="http://schemas.microsoft.com/office/drawing/2014/main" id="{3B810E14-DFE2-4444-8A88-D46771490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1205" name="Picture 96" descr="u-d">
          <a:extLst>
            <a:ext uri="{FF2B5EF4-FFF2-40B4-BE49-F238E27FC236}">
              <a16:creationId xmlns:a16="http://schemas.microsoft.com/office/drawing/2014/main" id="{93DF9E11-37C2-4887-A8F7-5C5C37287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0</xdr:rowOff>
    </xdr:from>
    <xdr:to>
      <xdr:col>2</xdr:col>
      <xdr:colOff>333375</xdr:colOff>
      <xdr:row>56</xdr:row>
      <xdr:rowOff>0</xdr:rowOff>
    </xdr:to>
    <xdr:pic>
      <xdr:nvPicPr>
        <xdr:cNvPr id="11206" name="Picture 125" descr="u-d">
          <a:extLst>
            <a:ext uri="{FF2B5EF4-FFF2-40B4-BE49-F238E27FC236}">
              <a16:creationId xmlns:a16="http://schemas.microsoft.com/office/drawing/2014/main" id="{EDE03B2C-617E-4063-883F-B0D935EFB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00774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55</xdr:row>
      <xdr:rowOff>19050</xdr:rowOff>
    </xdr:from>
    <xdr:to>
      <xdr:col>2</xdr:col>
      <xdr:colOff>295275</xdr:colOff>
      <xdr:row>55</xdr:row>
      <xdr:rowOff>142875</xdr:rowOff>
    </xdr:to>
    <xdr:pic>
      <xdr:nvPicPr>
        <xdr:cNvPr id="11208" name="Picture 130" descr="u">
          <a:extLst>
            <a:ext uri="{FF2B5EF4-FFF2-40B4-BE49-F238E27FC236}">
              <a16:creationId xmlns:a16="http://schemas.microsoft.com/office/drawing/2014/main" id="{93C27ABF-0344-4DA6-92E9-69AB3BE06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99345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11209" name="Picture 158" descr="u-d">
          <a:extLst>
            <a:ext uri="{FF2B5EF4-FFF2-40B4-BE49-F238E27FC236}">
              <a16:creationId xmlns:a16="http://schemas.microsoft.com/office/drawing/2014/main" id="{2761818A-A033-45B4-8833-0F6681559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229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</xdr:row>
      <xdr:rowOff>19050</xdr:rowOff>
    </xdr:from>
    <xdr:to>
      <xdr:col>2</xdr:col>
      <xdr:colOff>295275</xdr:colOff>
      <xdr:row>5</xdr:row>
      <xdr:rowOff>142875</xdr:rowOff>
    </xdr:to>
    <xdr:pic>
      <xdr:nvPicPr>
        <xdr:cNvPr id="11210" name="Picture 161" descr="u">
          <a:extLst>
            <a:ext uri="{FF2B5EF4-FFF2-40B4-BE49-F238E27FC236}">
              <a16:creationId xmlns:a16="http://schemas.microsoft.com/office/drawing/2014/main" id="{A66DCEAC-472E-44BF-98B7-7688A1D0E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4001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11212" name="Picture 163" descr="u">
          <a:extLst>
            <a:ext uri="{FF2B5EF4-FFF2-40B4-BE49-F238E27FC236}">
              <a16:creationId xmlns:a16="http://schemas.microsoft.com/office/drawing/2014/main" id="{421AFAAE-5B1A-450F-92B6-DA4ACF42B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5621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11214" name="Picture 184" descr="u-d">
          <a:extLst>
            <a:ext uri="{FF2B5EF4-FFF2-40B4-BE49-F238E27FC236}">
              <a16:creationId xmlns:a16="http://schemas.microsoft.com/office/drawing/2014/main" id="{79F41D26-7860-4E9E-9A6F-ED9C07FC6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173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11217" name="Picture 185" descr="u-d">
          <a:extLst>
            <a:ext uri="{FF2B5EF4-FFF2-40B4-BE49-F238E27FC236}">
              <a16:creationId xmlns:a16="http://schemas.microsoft.com/office/drawing/2014/main" id="{A9056E56-331F-4AFC-9B69-E0CFAF26C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335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53</xdr:row>
      <xdr:rowOff>28575</xdr:rowOff>
    </xdr:from>
    <xdr:to>
      <xdr:col>2</xdr:col>
      <xdr:colOff>0</xdr:colOff>
      <xdr:row>53</xdr:row>
      <xdr:rowOff>152400</xdr:rowOff>
    </xdr:to>
    <xdr:pic>
      <xdr:nvPicPr>
        <xdr:cNvPr id="11220" name="Picture 212" descr="u-d">
          <a:extLst>
            <a:ext uri="{FF2B5EF4-FFF2-40B4-BE49-F238E27FC236}">
              <a16:creationId xmlns:a16="http://schemas.microsoft.com/office/drawing/2014/main" id="{F3ED41F7-4B6F-4C69-A5C2-4171EF5DB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58325" y="96202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53</xdr:row>
      <xdr:rowOff>19050</xdr:rowOff>
    </xdr:from>
    <xdr:to>
      <xdr:col>2</xdr:col>
      <xdr:colOff>333375</xdr:colOff>
      <xdr:row>53</xdr:row>
      <xdr:rowOff>142875</xdr:rowOff>
    </xdr:to>
    <xdr:pic>
      <xdr:nvPicPr>
        <xdr:cNvPr id="11221" name="Picture 151" descr="u-d">
          <a:extLst>
            <a:ext uri="{FF2B5EF4-FFF2-40B4-BE49-F238E27FC236}">
              <a16:creationId xmlns:a16="http://schemas.microsoft.com/office/drawing/2014/main" id="{8144030F-C13B-43BB-951F-EC74A8BE3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610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11222" name="Picture 183" descr="u-d">
          <a:extLst>
            <a:ext uri="{FF2B5EF4-FFF2-40B4-BE49-F238E27FC236}">
              <a16:creationId xmlns:a16="http://schemas.microsoft.com/office/drawing/2014/main" id="{7C262AE5-0AFF-403E-B6CC-45CBF92D7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011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11223" name="Picture 183" descr="u-d">
          <a:extLst>
            <a:ext uri="{FF2B5EF4-FFF2-40B4-BE49-F238E27FC236}">
              <a16:creationId xmlns:a16="http://schemas.microsoft.com/office/drawing/2014/main" id="{7541DAE9-72CB-48BF-8996-316E601A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849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49</xdr:row>
      <xdr:rowOff>19050</xdr:rowOff>
    </xdr:from>
    <xdr:to>
      <xdr:col>2</xdr:col>
      <xdr:colOff>333375</xdr:colOff>
      <xdr:row>49</xdr:row>
      <xdr:rowOff>142875</xdr:rowOff>
    </xdr:to>
    <xdr:pic>
      <xdr:nvPicPr>
        <xdr:cNvPr id="11224" name="Picture 5" descr="u-d">
          <a:extLst>
            <a:ext uri="{FF2B5EF4-FFF2-40B4-BE49-F238E27FC236}">
              <a16:creationId xmlns:a16="http://schemas.microsoft.com/office/drawing/2014/main" id="{3F7B6E7C-EE87-4DF1-A8B8-8555BA7DF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963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52</xdr:row>
      <xdr:rowOff>19050</xdr:rowOff>
    </xdr:from>
    <xdr:to>
      <xdr:col>2</xdr:col>
      <xdr:colOff>333375</xdr:colOff>
      <xdr:row>52</xdr:row>
      <xdr:rowOff>142875</xdr:rowOff>
    </xdr:to>
    <xdr:pic>
      <xdr:nvPicPr>
        <xdr:cNvPr id="11225" name="Picture 151" descr="u-d">
          <a:extLst>
            <a:ext uri="{FF2B5EF4-FFF2-40B4-BE49-F238E27FC236}">
              <a16:creationId xmlns:a16="http://schemas.microsoft.com/office/drawing/2014/main" id="{5038C918-42E8-41B9-BF25-0D09FD4A5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448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65</xdr:row>
      <xdr:rowOff>19050</xdr:rowOff>
    </xdr:from>
    <xdr:to>
      <xdr:col>2</xdr:col>
      <xdr:colOff>333375</xdr:colOff>
      <xdr:row>65</xdr:row>
      <xdr:rowOff>142875</xdr:rowOff>
    </xdr:to>
    <xdr:pic>
      <xdr:nvPicPr>
        <xdr:cNvPr id="11228" name="Picture 148" descr="u-d">
          <a:extLst>
            <a:ext uri="{FF2B5EF4-FFF2-40B4-BE49-F238E27FC236}">
              <a16:creationId xmlns:a16="http://schemas.microsoft.com/office/drawing/2014/main" id="{83FD450C-B00B-412A-9509-615D5F048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553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11231" name="Picture 157" descr="u-d">
          <a:extLst>
            <a:ext uri="{FF2B5EF4-FFF2-40B4-BE49-F238E27FC236}">
              <a16:creationId xmlns:a16="http://schemas.microsoft.com/office/drawing/2014/main" id="{18F3EEC2-4D4B-4AB2-934D-4F203782B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068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11232" name="Picture 154" descr="u-d">
          <a:extLst>
            <a:ext uri="{FF2B5EF4-FFF2-40B4-BE49-F238E27FC236}">
              <a16:creationId xmlns:a16="http://schemas.microsoft.com/office/drawing/2014/main" id="{A178B76A-2246-40AB-8239-A709CDDB6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744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50</xdr:row>
      <xdr:rowOff>19050</xdr:rowOff>
    </xdr:from>
    <xdr:to>
      <xdr:col>2</xdr:col>
      <xdr:colOff>333375</xdr:colOff>
      <xdr:row>50</xdr:row>
      <xdr:rowOff>142875</xdr:rowOff>
    </xdr:to>
    <xdr:pic>
      <xdr:nvPicPr>
        <xdr:cNvPr id="11234" name="Picture 6" descr="u-d">
          <a:extLst>
            <a:ext uri="{FF2B5EF4-FFF2-40B4-BE49-F238E27FC236}">
              <a16:creationId xmlns:a16="http://schemas.microsoft.com/office/drawing/2014/main" id="{834B214A-6786-4885-BC07-EC89B86B8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124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64</xdr:row>
      <xdr:rowOff>19050</xdr:rowOff>
    </xdr:from>
    <xdr:to>
      <xdr:col>2</xdr:col>
      <xdr:colOff>295275</xdr:colOff>
      <xdr:row>64</xdr:row>
      <xdr:rowOff>142875</xdr:rowOff>
    </xdr:to>
    <xdr:pic>
      <xdr:nvPicPr>
        <xdr:cNvPr id="11236" name="Picture 9" descr="u">
          <a:extLst>
            <a:ext uri="{FF2B5EF4-FFF2-40B4-BE49-F238E27FC236}">
              <a16:creationId xmlns:a16="http://schemas.microsoft.com/office/drawing/2014/main" id="{8718ECDB-325E-40B0-9A93-DBAAF903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13919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102</xdr:row>
      <xdr:rowOff>19050</xdr:rowOff>
    </xdr:from>
    <xdr:to>
      <xdr:col>2</xdr:col>
      <xdr:colOff>333375</xdr:colOff>
      <xdr:row>102</xdr:row>
      <xdr:rowOff>142875</xdr:rowOff>
    </xdr:to>
    <xdr:pic>
      <xdr:nvPicPr>
        <xdr:cNvPr id="11237" name="Picture 17" descr="u-d">
          <a:extLst>
            <a:ext uri="{FF2B5EF4-FFF2-40B4-BE49-F238E27FC236}">
              <a16:creationId xmlns:a16="http://schemas.microsoft.com/office/drawing/2014/main" id="{D2054AB4-338D-4F9B-BDC2-9889DFB25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659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</xdr:row>
      <xdr:rowOff>19050</xdr:rowOff>
    </xdr:from>
    <xdr:to>
      <xdr:col>2</xdr:col>
      <xdr:colOff>333375</xdr:colOff>
      <xdr:row>7</xdr:row>
      <xdr:rowOff>142875</xdr:rowOff>
    </xdr:to>
    <xdr:pic>
      <xdr:nvPicPr>
        <xdr:cNvPr id="11238" name="Picture 60" descr="u-d">
          <a:extLst>
            <a:ext uri="{FF2B5EF4-FFF2-40B4-BE49-F238E27FC236}">
              <a16:creationId xmlns:a16="http://schemas.microsoft.com/office/drawing/2014/main" id="{18D51BDE-F2A2-4BB3-BA5D-8134D963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4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</xdr:row>
      <xdr:rowOff>19050</xdr:rowOff>
    </xdr:from>
    <xdr:to>
      <xdr:col>2</xdr:col>
      <xdr:colOff>333375</xdr:colOff>
      <xdr:row>8</xdr:row>
      <xdr:rowOff>142875</xdr:rowOff>
    </xdr:to>
    <xdr:pic>
      <xdr:nvPicPr>
        <xdr:cNvPr id="11239" name="Picture 63" descr="u-d">
          <a:extLst>
            <a:ext uri="{FF2B5EF4-FFF2-40B4-BE49-F238E27FC236}">
              <a16:creationId xmlns:a16="http://schemas.microsoft.com/office/drawing/2014/main" id="{2A4773D8-AC8A-4B4D-B0AB-E5A55A133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885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</xdr:row>
      <xdr:rowOff>19050</xdr:rowOff>
    </xdr:from>
    <xdr:to>
      <xdr:col>2</xdr:col>
      <xdr:colOff>333375</xdr:colOff>
      <xdr:row>9</xdr:row>
      <xdr:rowOff>142875</xdr:rowOff>
    </xdr:to>
    <xdr:pic>
      <xdr:nvPicPr>
        <xdr:cNvPr id="11240" name="Picture 64" descr="u-d">
          <a:extLst>
            <a:ext uri="{FF2B5EF4-FFF2-40B4-BE49-F238E27FC236}">
              <a16:creationId xmlns:a16="http://schemas.microsoft.com/office/drawing/2014/main" id="{0564E2BD-293C-44A8-BA5C-415B3F432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047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1241" name="Picture 95" descr="u-d">
          <a:extLst>
            <a:ext uri="{FF2B5EF4-FFF2-40B4-BE49-F238E27FC236}">
              <a16:creationId xmlns:a16="http://schemas.microsoft.com/office/drawing/2014/main" id="{77F3925A-8748-4945-84FA-1405AB213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101</xdr:row>
      <xdr:rowOff>0</xdr:rowOff>
    </xdr:from>
    <xdr:to>
      <xdr:col>2</xdr:col>
      <xdr:colOff>333375</xdr:colOff>
      <xdr:row>101</xdr:row>
      <xdr:rowOff>0</xdr:rowOff>
    </xdr:to>
    <xdr:pic>
      <xdr:nvPicPr>
        <xdr:cNvPr id="11242" name="Picture 96" descr="u-d">
          <a:extLst>
            <a:ext uri="{FF2B5EF4-FFF2-40B4-BE49-F238E27FC236}">
              <a16:creationId xmlns:a16="http://schemas.microsoft.com/office/drawing/2014/main" id="{B757452B-34BA-465C-A20D-D232D9201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8316575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0</xdr:rowOff>
    </xdr:from>
    <xdr:to>
      <xdr:col>2</xdr:col>
      <xdr:colOff>333375</xdr:colOff>
      <xdr:row>56</xdr:row>
      <xdr:rowOff>0</xdr:rowOff>
    </xdr:to>
    <xdr:pic>
      <xdr:nvPicPr>
        <xdr:cNvPr id="11243" name="Picture 125" descr="u-d">
          <a:extLst>
            <a:ext uri="{FF2B5EF4-FFF2-40B4-BE49-F238E27FC236}">
              <a16:creationId xmlns:a16="http://schemas.microsoft.com/office/drawing/2014/main" id="{17D14581-6912-4604-9CB7-02BDB113D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82150" y="10077450"/>
          <a:ext cx="209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55</xdr:row>
      <xdr:rowOff>19050</xdr:rowOff>
    </xdr:from>
    <xdr:to>
      <xdr:col>2</xdr:col>
      <xdr:colOff>295275</xdr:colOff>
      <xdr:row>55</xdr:row>
      <xdr:rowOff>142875</xdr:rowOff>
    </xdr:to>
    <xdr:pic>
      <xdr:nvPicPr>
        <xdr:cNvPr id="11245" name="Picture 130" descr="u">
          <a:extLst>
            <a:ext uri="{FF2B5EF4-FFF2-40B4-BE49-F238E27FC236}">
              <a16:creationId xmlns:a16="http://schemas.microsoft.com/office/drawing/2014/main" id="{637BF1ED-84AB-4463-B750-F491C7B86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99345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63</xdr:row>
      <xdr:rowOff>19050</xdr:rowOff>
    </xdr:from>
    <xdr:to>
      <xdr:col>2</xdr:col>
      <xdr:colOff>333375</xdr:colOff>
      <xdr:row>63</xdr:row>
      <xdr:rowOff>142875</xdr:rowOff>
    </xdr:to>
    <xdr:pic>
      <xdr:nvPicPr>
        <xdr:cNvPr id="11246" name="Picture 158" descr="u-d">
          <a:extLst>
            <a:ext uri="{FF2B5EF4-FFF2-40B4-BE49-F238E27FC236}">
              <a16:creationId xmlns:a16="http://schemas.microsoft.com/office/drawing/2014/main" id="{66D8A2D7-B48D-458F-BA8D-C06E6ED49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229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5</xdr:row>
      <xdr:rowOff>19050</xdr:rowOff>
    </xdr:from>
    <xdr:to>
      <xdr:col>2</xdr:col>
      <xdr:colOff>295275</xdr:colOff>
      <xdr:row>5</xdr:row>
      <xdr:rowOff>142875</xdr:rowOff>
    </xdr:to>
    <xdr:pic>
      <xdr:nvPicPr>
        <xdr:cNvPr id="11247" name="Picture 161" descr="u">
          <a:extLst>
            <a:ext uri="{FF2B5EF4-FFF2-40B4-BE49-F238E27FC236}">
              <a16:creationId xmlns:a16="http://schemas.microsoft.com/office/drawing/2014/main" id="{DEDBB975-8FB8-4E5C-9059-65C21617B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40017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6</xdr:row>
      <xdr:rowOff>19050</xdr:rowOff>
    </xdr:from>
    <xdr:to>
      <xdr:col>2</xdr:col>
      <xdr:colOff>295275</xdr:colOff>
      <xdr:row>6</xdr:row>
      <xdr:rowOff>142875</xdr:rowOff>
    </xdr:to>
    <xdr:pic>
      <xdr:nvPicPr>
        <xdr:cNvPr id="11248" name="Picture 163" descr="u">
          <a:extLst>
            <a:ext uri="{FF2B5EF4-FFF2-40B4-BE49-F238E27FC236}">
              <a16:creationId xmlns:a16="http://schemas.microsoft.com/office/drawing/2014/main" id="{9DFA9DDF-8A45-424B-8683-B87FB7F83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5621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73</xdr:row>
      <xdr:rowOff>19050</xdr:rowOff>
    </xdr:from>
    <xdr:to>
      <xdr:col>2</xdr:col>
      <xdr:colOff>333375</xdr:colOff>
      <xdr:row>73</xdr:row>
      <xdr:rowOff>142875</xdr:rowOff>
    </xdr:to>
    <xdr:pic>
      <xdr:nvPicPr>
        <xdr:cNvPr id="11250" name="Picture 184" descr="u-d">
          <a:extLst>
            <a:ext uri="{FF2B5EF4-FFF2-40B4-BE49-F238E27FC236}">
              <a16:creationId xmlns:a16="http://schemas.microsoft.com/office/drawing/2014/main" id="{748C9B25-B9BC-4341-8EC0-51A022635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173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74</xdr:row>
      <xdr:rowOff>19050</xdr:rowOff>
    </xdr:from>
    <xdr:to>
      <xdr:col>2</xdr:col>
      <xdr:colOff>333375</xdr:colOff>
      <xdr:row>74</xdr:row>
      <xdr:rowOff>142875</xdr:rowOff>
    </xdr:to>
    <xdr:pic>
      <xdr:nvPicPr>
        <xdr:cNvPr id="11252" name="Picture 185" descr="u-d">
          <a:extLst>
            <a:ext uri="{FF2B5EF4-FFF2-40B4-BE49-F238E27FC236}">
              <a16:creationId xmlns:a16="http://schemas.microsoft.com/office/drawing/2014/main" id="{5D39AC56-D72B-41CD-8A89-A15EC669F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3350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53</xdr:row>
      <xdr:rowOff>28575</xdr:rowOff>
    </xdr:from>
    <xdr:to>
      <xdr:col>2</xdr:col>
      <xdr:colOff>0</xdr:colOff>
      <xdr:row>53</xdr:row>
      <xdr:rowOff>152400</xdr:rowOff>
    </xdr:to>
    <xdr:pic>
      <xdr:nvPicPr>
        <xdr:cNvPr id="11255" name="Picture 212" descr="u-d">
          <a:extLst>
            <a:ext uri="{FF2B5EF4-FFF2-40B4-BE49-F238E27FC236}">
              <a16:creationId xmlns:a16="http://schemas.microsoft.com/office/drawing/2014/main" id="{E30D7718-1C77-4DD6-BE33-81B36DB22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58325" y="962025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53</xdr:row>
      <xdr:rowOff>19050</xdr:rowOff>
    </xdr:from>
    <xdr:to>
      <xdr:col>2</xdr:col>
      <xdr:colOff>333375</xdr:colOff>
      <xdr:row>53</xdr:row>
      <xdr:rowOff>142875</xdr:rowOff>
    </xdr:to>
    <xdr:pic>
      <xdr:nvPicPr>
        <xdr:cNvPr id="11256" name="Picture 151" descr="u-d">
          <a:extLst>
            <a:ext uri="{FF2B5EF4-FFF2-40B4-BE49-F238E27FC236}">
              <a16:creationId xmlns:a16="http://schemas.microsoft.com/office/drawing/2014/main" id="{14DAC370-2F8A-48BB-B9B4-51138D6D4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6107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72</xdr:row>
      <xdr:rowOff>19050</xdr:rowOff>
    </xdr:from>
    <xdr:to>
      <xdr:col>2</xdr:col>
      <xdr:colOff>333375</xdr:colOff>
      <xdr:row>72</xdr:row>
      <xdr:rowOff>142875</xdr:rowOff>
    </xdr:to>
    <xdr:pic>
      <xdr:nvPicPr>
        <xdr:cNvPr id="11257" name="Picture 183" descr="u-d">
          <a:extLst>
            <a:ext uri="{FF2B5EF4-FFF2-40B4-BE49-F238E27FC236}">
              <a16:creationId xmlns:a16="http://schemas.microsoft.com/office/drawing/2014/main" id="{7B57AA60-0EE6-4156-8337-1F6F3663F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011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71</xdr:row>
      <xdr:rowOff>19050</xdr:rowOff>
    </xdr:from>
    <xdr:to>
      <xdr:col>2</xdr:col>
      <xdr:colOff>333375</xdr:colOff>
      <xdr:row>71</xdr:row>
      <xdr:rowOff>142875</xdr:rowOff>
    </xdr:to>
    <xdr:pic>
      <xdr:nvPicPr>
        <xdr:cNvPr id="11258" name="Picture 183" descr="u-d">
          <a:extLst>
            <a:ext uri="{FF2B5EF4-FFF2-40B4-BE49-F238E27FC236}">
              <a16:creationId xmlns:a16="http://schemas.microsoft.com/office/drawing/2014/main" id="{843CD46C-BCFB-4090-896E-A8D6F51E3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8492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49</xdr:row>
      <xdr:rowOff>19050</xdr:rowOff>
    </xdr:from>
    <xdr:to>
      <xdr:col>2</xdr:col>
      <xdr:colOff>333375</xdr:colOff>
      <xdr:row>49</xdr:row>
      <xdr:rowOff>142875</xdr:rowOff>
    </xdr:to>
    <xdr:pic>
      <xdr:nvPicPr>
        <xdr:cNvPr id="11259" name="Picture 5" descr="u-d">
          <a:extLst>
            <a:ext uri="{FF2B5EF4-FFF2-40B4-BE49-F238E27FC236}">
              <a16:creationId xmlns:a16="http://schemas.microsoft.com/office/drawing/2014/main" id="{981C8B80-75E3-4916-B4A8-6FA0E62CE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963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52</xdr:row>
      <xdr:rowOff>19050</xdr:rowOff>
    </xdr:from>
    <xdr:to>
      <xdr:col>2</xdr:col>
      <xdr:colOff>333375</xdr:colOff>
      <xdr:row>52</xdr:row>
      <xdr:rowOff>142875</xdr:rowOff>
    </xdr:to>
    <xdr:pic>
      <xdr:nvPicPr>
        <xdr:cNvPr id="11260" name="Picture 151" descr="u-d">
          <a:extLst>
            <a:ext uri="{FF2B5EF4-FFF2-40B4-BE49-F238E27FC236}">
              <a16:creationId xmlns:a16="http://schemas.microsoft.com/office/drawing/2014/main" id="{29B902B5-9DB6-496E-8C7A-669054C37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448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65</xdr:row>
      <xdr:rowOff>19050</xdr:rowOff>
    </xdr:from>
    <xdr:to>
      <xdr:col>2</xdr:col>
      <xdr:colOff>333375</xdr:colOff>
      <xdr:row>65</xdr:row>
      <xdr:rowOff>142875</xdr:rowOff>
    </xdr:to>
    <xdr:pic>
      <xdr:nvPicPr>
        <xdr:cNvPr id="11262" name="Picture 148" descr="u-d">
          <a:extLst>
            <a:ext uri="{FF2B5EF4-FFF2-40B4-BE49-F238E27FC236}">
              <a16:creationId xmlns:a16="http://schemas.microsoft.com/office/drawing/2014/main" id="{2DE6954A-33BE-485C-8D63-F6210E4EF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553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62</xdr:row>
      <xdr:rowOff>19050</xdr:rowOff>
    </xdr:from>
    <xdr:to>
      <xdr:col>2</xdr:col>
      <xdr:colOff>333375</xdr:colOff>
      <xdr:row>62</xdr:row>
      <xdr:rowOff>142875</xdr:rowOff>
    </xdr:to>
    <xdr:pic>
      <xdr:nvPicPr>
        <xdr:cNvPr id="11263" name="Picture 157" descr="u-d">
          <a:extLst>
            <a:ext uri="{FF2B5EF4-FFF2-40B4-BE49-F238E27FC236}">
              <a16:creationId xmlns:a16="http://schemas.microsoft.com/office/drawing/2014/main" id="{B28332BE-62DC-48AF-93FC-71298ED4D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068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60</xdr:row>
      <xdr:rowOff>19050</xdr:rowOff>
    </xdr:from>
    <xdr:to>
      <xdr:col>2</xdr:col>
      <xdr:colOff>333375</xdr:colOff>
      <xdr:row>60</xdr:row>
      <xdr:rowOff>142875</xdr:rowOff>
    </xdr:to>
    <xdr:pic>
      <xdr:nvPicPr>
        <xdr:cNvPr id="128" name="Picture 154" descr="u-d">
          <a:extLst>
            <a:ext uri="{FF2B5EF4-FFF2-40B4-BE49-F238E27FC236}">
              <a16:creationId xmlns:a16="http://schemas.microsoft.com/office/drawing/2014/main" id="{64100E7E-1D11-4031-B729-0DB682DEE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744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69</xdr:row>
      <xdr:rowOff>19050</xdr:rowOff>
    </xdr:from>
    <xdr:to>
      <xdr:col>2</xdr:col>
      <xdr:colOff>333375</xdr:colOff>
      <xdr:row>69</xdr:row>
      <xdr:rowOff>142875</xdr:rowOff>
    </xdr:to>
    <xdr:pic>
      <xdr:nvPicPr>
        <xdr:cNvPr id="135" name="Picture 18" descr="u-d">
          <a:extLst>
            <a:ext uri="{FF2B5EF4-FFF2-40B4-BE49-F238E27FC236}">
              <a16:creationId xmlns:a16="http://schemas.microsoft.com/office/drawing/2014/main" id="{03D346BC-5C90-44CA-B8B5-2347AC3F9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363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69</xdr:row>
      <xdr:rowOff>19050</xdr:rowOff>
    </xdr:from>
    <xdr:to>
      <xdr:col>2</xdr:col>
      <xdr:colOff>333375</xdr:colOff>
      <xdr:row>69</xdr:row>
      <xdr:rowOff>142875</xdr:rowOff>
    </xdr:to>
    <xdr:pic>
      <xdr:nvPicPr>
        <xdr:cNvPr id="136" name="Picture 18" descr="u-d">
          <a:extLst>
            <a:ext uri="{FF2B5EF4-FFF2-40B4-BE49-F238E27FC236}">
              <a16:creationId xmlns:a16="http://schemas.microsoft.com/office/drawing/2014/main" id="{B8B58D7C-4869-48D9-A770-4F5C91200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363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69</xdr:row>
      <xdr:rowOff>19050</xdr:rowOff>
    </xdr:from>
    <xdr:to>
      <xdr:col>2</xdr:col>
      <xdr:colOff>333375</xdr:colOff>
      <xdr:row>69</xdr:row>
      <xdr:rowOff>142875</xdr:rowOff>
    </xdr:to>
    <xdr:pic>
      <xdr:nvPicPr>
        <xdr:cNvPr id="137" name="Picture 18" descr="u-d">
          <a:extLst>
            <a:ext uri="{FF2B5EF4-FFF2-40B4-BE49-F238E27FC236}">
              <a16:creationId xmlns:a16="http://schemas.microsoft.com/office/drawing/2014/main" id="{16E9E1F0-D1B4-4BFB-A768-13CAAAE35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363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69</xdr:row>
      <xdr:rowOff>19050</xdr:rowOff>
    </xdr:from>
    <xdr:to>
      <xdr:col>2</xdr:col>
      <xdr:colOff>333375</xdr:colOff>
      <xdr:row>69</xdr:row>
      <xdr:rowOff>142875</xdr:rowOff>
    </xdr:to>
    <xdr:pic>
      <xdr:nvPicPr>
        <xdr:cNvPr id="138" name="Picture 18" descr="u-d">
          <a:extLst>
            <a:ext uri="{FF2B5EF4-FFF2-40B4-BE49-F238E27FC236}">
              <a16:creationId xmlns:a16="http://schemas.microsoft.com/office/drawing/2014/main" id="{6D8BE7DB-542C-4D6F-B3DF-83C235497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363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69</xdr:row>
      <xdr:rowOff>19050</xdr:rowOff>
    </xdr:from>
    <xdr:to>
      <xdr:col>2</xdr:col>
      <xdr:colOff>333375</xdr:colOff>
      <xdr:row>69</xdr:row>
      <xdr:rowOff>142875</xdr:rowOff>
    </xdr:to>
    <xdr:pic>
      <xdr:nvPicPr>
        <xdr:cNvPr id="139" name="Picture 18" descr="u-d">
          <a:extLst>
            <a:ext uri="{FF2B5EF4-FFF2-40B4-BE49-F238E27FC236}">
              <a16:creationId xmlns:a16="http://schemas.microsoft.com/office/drawing/2014/main" id="{223FAEE7-6720-4048-915A-1BC8BA479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363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69</xdr:row>
      <xdr:rowOff>19050</xdr:rowOff>
    </xdr:from>
    <xdr:to>
      <xdr:col>2</xdr:col>
      <xdr:colOff>333375</xdr:colOff>
      <xdr:row>69</xdr:row>
      <xdr:rowOff>142875</xdr:rowOff>
    </xdr:to>
    <xdr:pic>
      <xdr:nvPicPr>
        <xdr:cNvPr id="140" name="Picture 18" descr="u-d">
          <a:extLst>
            <a:ext uri="{FF2B5EF4-FFF2-40B4-BE49-F238E27FC236}">
              <a16:creationId xmlns:a16="http://schemas.microsoft.com/office/drawing/2014/main" id="{81D76A81-3527-4613-AA28-C765516BC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363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41" name="Picture 18" descr="u-d">
          <a:extLst>
            <a:ext uri="{FF2B5EF4-FFF2-40B4-BE49-F238E27FC236}">
              <a16:creationId xmlns:a16="http://schemas.microsoft.com/office/drawing/2014/main" id="{C4B8CFEB-0F5A-4035-8E81-5A1373875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525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42" name="Picture 18" descr="u-d">
          <a:extLst>
            <a:ext uri="{FF2B5EF4-FFF2-40B4-BE49-F238E27FC236}">
              <a16:creationId xmlns:a16="http://schemas.microsoft.com/office/drawing/2014/main" id="{DB4A1A0D-5A2C-46E7-A64D-5CE98DED3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525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43" name="Picture 18" descr="u-d">
          <a:extLst>
            <a:ext uri="{FF2B5EF4-FFF2-40B4-BE49-F238E27FC236}">
              <a16:creationId xmlns:a16="http://schemas.microsoft.com/office/drawing/2014/main" id="{4F2A492F-C12A-4E5B-B530-861DAF95E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525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44" name="Picture 18" descr="u-d">
          <a:extLst>
            <a:ext uri="{FF2B5EF4-FFF2-40B4-BE49-F238E27FC236}">
              <a16:creationId xmlns:a16="http://schemas.microsoft.com/office/drawing/2014/main" id="{1EA8A842-C7B0-44D1-B76D-FABA5F283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525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45" name="Picture 18" descr="u-d">
          <a:extLst>
            <a:ext uri="{FF2B5EF4-FFF2-40B4-BE49-F238E27FC236}">
              <a16:creationId xmlns:a16="http://schemas.microsoft.com/office/drawing/2014/main" id="{62E30854-97D4-4AF4-A7DA-FE06116F3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525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70</xdr:row>
      <xdr:rowOff>19050</xdr:rowOff>
    </xdr:from>
    <xdr:to>
      <xdr:col>2</xdr:col>
      <xdr:colOff>333375</xdr:colOff>
      <xdr:row>70</xdr:row>
      <xdr:rowOff>142875</xdr:rowOff>
    </xdr:to>
    <xdr:pic>
      <xdr:nvPicPr>
        <xdr:cNvPr id="146" name="Picture 18" descr="u-d">
          <a:extLst>
            <a:ext uri="{FF2B5EF4-FFF2-40B4-BE49-F238E27FC236}">
              <a16:creationId xmlns:a16="http://schemas.microsoft.com/office/drawing/2014/main" id="{31E033DE-CB6B-4E16-ACD5-F2DC38560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2525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51</xdr:row>
      <xdr:rowOff>19050</xdr:rowOff>
    </xdr:from>
    <xdr:to>
      <xdr:col>2</xdr:col>
      <xdr:colOff>333375</xdr:colOff>
      <xdr:row>51</xdr:row>
      <xdr:rowOff>142875</xdr:rowOff>
    </xdr:to>
    <xdr:pic>
      <xdr:nvPicPr>
        <xdr:cNvPr id="147" name="Picture 18" descr="u-d">
          <a:extLst>
            <a:ext uri="{FF2B5EF4-FFF2-40B4-BE49-F238E27FC236}">
              <a16:creationId xmlns:a16="http://schemas.microsoft.com/office/drawing/2014/main" id="{3378ACEF-144C-41C0-9E25-B25C7739D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286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51</xdr:row>
      <xdr:rowOff>19050</xdr:rowOff>
    </xdr:from>
    <xdr:to>
      <xdr:col>2</xdr:col>
      <xdr:colOff>333375</xdr:colOff>
      <xdr:row>51</xdr:row>
      <xdr:rowOff>142875</xdr:rowOff>
    </xdr:to>
    <xdr:pic>
      <xdr:nvPicPr>
        <xdr:cNvPr id="148" name="Picture 18" descr="u-d">
          <a:extLst>
            <a:ext uri="{FF2B5EF4-FFF2-40B4-BE49-F238E27FC236}">
              <a16:creationId xmlns:a16="http://schemas.microsoft.com/office/drawing/2014/main" id="{CB775262-869C-403E-ADED-028154894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286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51</xdr:row>
      <xdr:rowOff>19050</xdr:rowOff>
    </xdr:from>
    <xdr:to>
      <xdr:col>2</xdr:col>
      <xdr:colOff>333375</xdr:colOff>
      <xdr:row>51</xdr:row>
      <xdr:rowOff>142875</xdr:rowOff>
    </xdr:to>
    <xdr:pic>
      <xdr:nvPicPr>
        <xdr:cNvPr id="149" name="Picture 18" descr="u-d">
          <a:extLst>
            <a:ext uri="{FF2B5EF4-FFF2-40B4-BE49-F238E27FC236}">
              <a16:creationId xmlns:a16="http://schemas.microsoft.com/office/drawing/2014/main" id="{526E07C1-E3FB-4C01-844A-4B8741314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286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51</xdr:row>
      <xdr:rowOff>19050</xdr:rowOff>
    </xdr:from>
    <xdr:to>
      <xdr:col>2</xdr:col>
      <xdr:colOff>333375</xdr:colOff>
      <xdr:row>51</xdr:row>
      <xdr:rowOff>142875</xdr:rowOff>
    </xdr:to>
    <xdr:pic>
      <xdr:nvPicPr>
        <xdr:cNvPr id="150" name="Picture 18" descr="u-d">
          <a:extLst>
            <a:ext uri="{FF2B5EF4-FFF2-40B4-BE49-F238E27FC236}">
              <a16:creationId xmlns:a16="http://schemas.microsoft.com/office/drawing/2014/main" id="{4EC780E8-8C89-4121-B210-E48260B67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286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51</xdr:row>
      <xdr:rowOff>19050</xdr:rowOff>
    </xdr:from>
    <xdr:to>
      <xdr:col>2</xdr:col>
      <xdr:colOff>333375</xdr:colOff>
      <xdr:row>51</xdr:row>
      <xdr:rowOff>142875</xdr:rowOff>
    </xdr:to>
    <xdr:pic>
      <xdr:nvPicPr>
        <xdr:cNvPr id="151" name="Picture 18" descr="u-d">
          <a:extLst>
            <a:ext uri="{FF2B5EF4-FFF2-40B4-BE49-F238E27FC236}">
              <a16:creationId xmlns:a16="http://schemas.microsoft.com/office/drawing/2014/main" id="{E6C55CA0-6758-4AB4-B196-4011B1A7E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286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51</xdr:row>
      <xdr:rowOff>19050</xdr:rowOff>
    </xdr:from>
    <xdr:to>
      <xdr:col>2</xdr:col>
      <xdr:colOff>333375</xdr:colOff>
      <xdr:row>51</xdr:row>
      <xdr:rowOff>142875</xdr:rowOff>
    </xdr:to>
    <xdr:pic>
      <xdr:nvPicPr>
        <xdr:cNvPr id="153" name="Picture 18" descr="u-d">
          <a:extLst>
            <a:ext uri="{FF2B5EF4-FFF2-40B4-BE49-F238E27FC236}">
              <a16:creationId xmlns:a16="http://schemas.microsoft.com/office/drawing/2014/main" id="{E9AC43DB-DCA5-4D3D-ADFC-32972202E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9286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97</xdr:row>
      <xdr:rowOff>19050</xdr:rowOff>
    </xdr:from>
    <xdr:to>
      <xdr:col>2</xdr:col>
      <xdr:colOff>295275</xdr:colOff>
      <xdr:row>97</xdr:row>
      <xdr:rowOff>142875</xdr:rowOff>
    </xdr:to>
    <xdr:pic>
      <xdr:nvPicPr>
        <xdr:cNvPr id="154" name="Picture 127" descr="u">
          <a:extLst>
            <a:ext uri="{FF2B5EF4-FFF2-40B4-BE49-F238E27FC236}">
              <a16:creationId xmlns:a16="http://schemas.microsoft.com/office/drawing/2014/main" id="{E819043E-30F6-4FA4-BB75-1DC959B7B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526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97</xdr:row>
      <xdr:rowOff>19050</xdr:rowOff>
    </xdr:from>
    <xdr:to>
      <xdr:col>2</xdr:col>
      <xdr:colOff>295275</xdr:colOff>
      <xdr:row>97</xdr:row>
      <xdr:rowOff>142875</xdr:rowOff>
    </xdr:to>
    <xdr:pic>
      <xdr:nvPicPr>
        <xdr:cNvPr id="156" name="Picture 127" descr="u">
          <a:extLst>
            <a:ext uri="{FF2B5EF4-FFF2-40B4-BE49-F238E27FC236}">
              <a16:creationId xmlns:a16="http://schemas.microsoft.com/office/drawing/2014/main" id="{67953EB5-6906-49F7-A8B7-8742ED428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526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97</xdr:row>
      <xdr:rowOff>19050</xdr:rowOff>
    </xdr:from>
    <xdr:to>
      <xdr:col>2</xdr:col>
      <xdr:colOff>295275</xdr:colOff>
      <xdr:row>97</xdr:row>
      <xdr:rowOff>142875</xdr:rowOff>
    </xdr:to>
    <xdr:pic>
      <xdr:nvPicPr>
        <xdr:cNvPr id="157" name="Picture 127" descr="u">
          <a:extLst>
            <a:ext uri="{FF2B5EF4-FFF2-40B4-BE49-F238E27FC236}">
              <a16:creationId xmlns:a16="http://schemas.microsoft.com/office/drawing/2014/main" id="{9D0E133A-682A-4178-9086-010C13A0A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526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97</xdr:row>
      <xdr:rowOff>19050</xdr:rowOff>
    </xdr:from>
    <xdr:to>
      <xdr:col>2</xdr:col>
      <xdr:colOff>295275</xdr:colOff>
      <xdr:row>97</xdr:row>
      <xdr:rowOff>142875</xdr:rowOff>
    </xdr:to>
    <xdr:pic>
      <xdr:nvPicPr>
        <xdr:cNvPr id="159" name="Picture 127" descr="u">
          <a:extLst>
            <a:ext uri="{FF2B5EF4-FFF2-40B4-BE49-F238E27FC236}">
              <a16:creationId xmlns:a16="http://schemas.microsoft.com/office/drawing/2014/main" id="{3286C1D2-ECD4-48F5-8D39-31C038707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526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97</xdr:row>
      <xdr:rowOff>19050</xdr:rowOff>
    </xdr:from>
    <xdr:to>
      <xdr:col>2</xdr:col>
      <xdr:colOff>295275</xdr:colOff>
      <xdr:row>97</xdr:row>
      <xdr:rowOff>142875</xdr:rowOff>
    </xdr:to>
    <xdr:pic>
      <xdr:nvPicPr>
        <xdr:cNvPr id="160" name="Picture 127" descr="u">
          <a:extLst>
            <a:ext uri="{FF2B5EF4-FFF2-40B4-BE49-F238E27FC236}">
              <a16:creationId xmlns:a16="http://schemas.microsoft.com/office/drawing/2014/main" id="{11516734-C258-40D6-AC44-670957538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526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97</xdr:row>
      <xdr:rowOff>19050</xdr:rowOff>
    </xdr:from>
    <xdr:to>
      <xdr:col>2</xdr:col>
      <xdr:colOff>295275</xdr:colOff>
      <xdr:row>97</xdr:row>
      <xdr:rowOff>142875</xdr:rowOff>
    </xdr:to>
    <xdr:pic>
      <xdr:nvPicPr>
        <xdr:cNvPr id="161" name="Picture 127" descr="u">
          <a:extLst>
            <a:ext uri="{FF2B5EF4-FFF2-40B4-BE49-F238E27FC236}">
              <a16:creationId xmlns:a16="http://schemas.microsoft.com/office/drawing/2014/main" id="{3576A6F2-1CE6-4814-8DDA-2057079B5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5260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99</xdr:row>
      <xdr:rowOff>19050</xdr:rowOff>
    </xdr:from>
    <xdr:to>
      <xdr:col>2</xdr:col>
      <xdr:colOff>295275</xdr:colOff>
      <xdr:row>99</xdr:row>
      <xdr:rowOff>142875</xdr:rowOff>
    </xdr:to>
    <xdr:pic>
      <xdr:nvPicPr>
        <xdr:cNvPr id="162" name="Picture 129" descr="u">
          <a:extLst>
            <a:ext uri="{FF2B5EF4-FFF2-40B4-BE49-F238E27FC236}">
              <a16:creationId xmlns:a16="http://schemas.microsoft.com/office/drawing/2014/main" id="{9677537C-E628-49A5-A2FD-1CC2F8ACD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1737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99</xdr:row>
      <xdr:rowOff>19050</xdr:rowOff>
    </xdr:from>
    <xdr:to>
      <xdr:col>2</xdr:col>
      <xdr:colOff>295275</xdr:colOff>
      <xdr:row>99</xdr:row>
      <xdr:rowOff>142875</xdr:rowOff>
    </xdr:to>
    <xdr:pic>
      <xdr:nvPicPr>
        <xdr:cNvPr id="163" name="Picture 129" descr="u">
          <a:extLst>
            <a:ext uri="{FF2B5EF4-FFF2-40B4-BE49-F238E27FC236}">
              <a16:creationId xmlns:a16="http://schemas.microsoft.com/office/drawing/2014/main" id="{5EA21E20-AC9A-4041-A0CC-97B48B045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1737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99</xdr:row>
      <xdr:rowOff>19050</xdr:rowOff>
    </xdr:from>
    <xdr:to>
      <xdr:col>2</xdr:col>
      <xdr:colOff>295275</xdr:colOff>
      <xdr:row>99</xdr:row>
      <xdr:rowOff>142875</xdr:rowOff>
    </xdr:to>
    <xdr:pic>
      <xdr:nvPicPr>
        <xdr:cNvPr id="164" name="Picture 129" descr="u">
          <a:extLst>
            <a:ext uri="{FF2B5EF4-FFF2-40B4-BE49-F238E27FC236}">
              <a16:creationId xmlns:a16="http://schemas.microsoft.com/office/drawing/2014/main" id="{60245B57-0438-4CF3-A261-338F465C3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1737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99</xdr:row>
      <xdr:rowOff>19050</xdr:rowOff>
    </xdr:from>
    <xdr:to>
      <xdr:col>2</xdr:col>
      <xdr:colOff>295275</xdr:colOff>
      <xdr:row>99</xdr:row>
      <xdr:rowOff>142875</xdr:rowOff>
    </xdr:to>
    <xdr:pic>
      <xdr:nvPicPr>
        <xdr:cNvPr id="165" name="Picture 129" descr="u">
          <a:extLst>
            <a:ext uri="{FF2B5EF4-FFF2-40B4-BE49-F238E27FC236}">
              <a16:creationId xmlns:a16="http://schemas.microsoft.com/office/drawing/2014/main" id="{D0A2D770-2D07-477B-B76F-8B98C0632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1737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99</xdr:row>
      <xdr:rowOff>19050</xdr:rowOff>
    </xdr:from>
    <xdr:to>
      <xdr:col>2</xdr:col>
      <xdr:colOff>295275</xdr:colOff>
      <xdr:row>99</xdr:row>
      <xdr:rowOff>142875</xdr:rowOff>
    </xdr:to>
    <xdr:pic>
      <xdr:nvPicPr>
        <xdr:cNvPr id="166" name="Picture 129" descr="u">
          <a:extLst>
            <a:ext uri="{FF2B5EF4-FFF2-40B4-BE49-F238E27FC236}">
              <a16:creationId xmlns:a16="http://schemas.microsoft.com/office/drawing/2014/main" id="{384B395F-6500-4A03-93D3-19C663736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1737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99</xdr:row>
      <xdr:rowOff>19050</xdr:rowOff>
    </xdr:from>
    <xdr:to>
      <xdr:col>2</xdr:col>
      <xdr:colOff>295275</xdr:colOff>
      <xdr:row>99</xdr:row>
      <xdr:rowOff>142875</xdr:rowOff>
    </xdr:to>
    <xdr:pic>
      <xdr:nvPicPr>
        <xdr:cNvPr id="167" name="Picture 129" descr="u">
          <a:extLst>
            <a:ext uri="{FF2B5EF4-FFF2-40B4-BE49-F238E27FC236}">
              <a16:creationId xmlns:a16="http://schemas.microsoft.com/office/drawing/2014/main" id="{AD484486-6CE0-47E0-A760-4E1E9D7D4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1737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101</xdr:row>
      <xdr:rowOff>19050</xdr:rowOff>
    </xdr:from>
    <xdr:to>
      <xdr:col>2</xdr:col>
      <xdr:colOff>295275</xdr:colOff>
      <xdr:row>101</xdr:row>
      <xdr:rowOff>142875</xdr:rowOff>
    </xdr:to>
    <xdr:pic>
      <xdr:nvPicPr>
        <xdr:cNvPr id="168" name="Picture 129" descr="u">
          <a:extLst>
            <a:ext uri="{FF2B5EF4-FFF2-40B4-BE49-F238E27FC236}">
              <a16:creationId xmlns:a16="http://schemas.microsoft.com/office/drawing/2014/main" id="{8F32753B-0493-4A57-81EC-311850B0F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3356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101</xdr:row>
      <xdr:rowOff>19050</xdr:rowOff>
    </xdr:from>
    <xdr:to>
      <xdr:col>2</xdr:col>
      <xdr:colOff>295275</xdr:colOff>
      <xdr:row>101</xdr:row>
      <xdr:rowOff>142875</xdr:rowOff>
    </xdr:to>
    <xdr:pic>
      <xdr:nvPicPr>
        <xdr:cNvPr id="169" name="Picture 129" descr="u">
          <a:extLst>
            <a:ext uri="{FF2B5EF4-FFF2-40B4-BE49-F238E27FC236}">
              <a16:creationId xmlns:a16="http://schemas.microsoft.com/office/drawing/2014/main" id="{AFB5907A-1702-43DC-9C45-3FAE71563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3356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101</xdr:row>
      <xdr:rowOff>19050</xdr:rowOff>
    </xdr:from>
    <xdr:to>
      <xdr:col>2</xdr:col>
      <xdr:colOff>295275</xdr:colOff>
      <xdr:row>101</xdr:row>
      <xdr:rowOff>142875</xdr:rowOff>
    </xdr:to>
    <xdr:pic>
      <xdr:nvPicPr>
        <xdr:cNvPr id="170" name="Picture 129" descr="u">
          <a:extLst>
            <a:ext uri="{FF2B5EF4-FFF2-40B4-BE49-F238E27FC236}">
              <a16:creationId xmlns:a16="http://schemas.microsoft.com/office/drawing/2014/main" id="{29496994-6041-4BF6-8B05-B3E7B5853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3356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101</xdr:row>
      <xdr:rowOff>19050</xdr:rowOff>
    </xdr:from>
    <xdr:to>
      <xdr:col>2</xdr:col>
      <xdr:colOff>295275</xdr:colOff>
      <xdr:row>101</xdr:row>
      <xdr:rowOff>142875</xdr:rowOff>
    </xdr:to>
    <xdr:pic>
      <xdr:nvPicPr>
        <xdr:cNvPr id="171" name="Picture 129" descr="u">
          <a:extLst>
            <a:ext uri="{FF2B5EF4-FFF2-40B4-BE49-F238E27FC236}">
              <a16:creationId xmlns:a16="http://schemas.microsoft.com/office/drawing/2014/main" id="{E4579983-7566-43A0-B71E-10F1DABCA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3356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101</xdr:row>
      <xdr:rowOff>19050</xdr:rowOff>
    </xdr:from>
    <xdr:to>
      <xdr:col>2</xdr:col>
      <xdr:colOff>295275</xdr:colOff>
      <xdr:row>101</xdr:row>
      <xdr:rowOff>142875</xdr:rowOff>
    </xdr:to>
    <xdr:pic>
      <xdr:nvPicPr>
        <xdr:cNvPr id="172" name="Picture 129" descr="u">
          <a:extLst>
            <a:ext uri="{FF2B5EF4-FFF2-40B4-BE49-F238E27FC236}">
              <a16:creationId xmlns:a16="http://schemas.microsoft.com/office/drawing/2014/main" id="{11AA92FC-F655-4170-837F-76809239F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3356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101</xdr:row>
      <xdr:rowOff>19050</xdr:rowOff>
    </xdr:from>
    <xdr:to>
      <xdr:col>2</xdr:col>
      <xdr:colOff>295275</xdr:colOff>
      <xdr:row>101</xdr:row>
      <xdr:rowOff>142875</xdr:rowOff>
    </xdr:to>
    <xdr:pic>
      <xdr:nvPicPr>
        <xdr:cNvPr id="173" name="Picture 129" descr="u">
          <a:extLst>
            <a:ext uri="{FF2B5EF4-FFF2-40B4-BE49-F238E27FC236}">
              <a16:creationId xmlns:a16="http://schemas.microsoft.com/office/drawing/2014/main" id="{570AE540-14CD-4BCD-B4C4-7D5E4C3E3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3356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103</xdr:row>
      <xdr:rowOff>19050</xdr:rowOff>
    </xdr:from>
    <xdr:to>
      <xdr:col>2</xdr:col>
      <xdr:colOff>295275</xdr:colOff>
      <xdr:row>103</xdr:row>
      <xdr:rowOff>142875</xdr:rowOff>
    </xdr:to>
    <xdr:pic>
      <xdr:nvPicPr>
        <xdr:cNvPr id="174" name="Picture 129" descr="u">
          <a:extLst>
            <a:ext uri="{FF2B5EF4-FFF2-40B4-BE49-F238E27FC236}">
              <a16:creationId xmlns:a16="http://schemas.microsoft.com/office/drawing/2014/main" id="{14C2C1C5-1F11-43A6-B29F-26A12B851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821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103</xdr:row>
      <xdr:rowOff>19050</xdr:rowOff>
    </xdr:from>
    <xdr:to>
      <xdr:col>2</xdr:col>
      <xdr:colOff>295275</xdr:colOff>
      <xdr:row>103</xdr:row>
      <xdr:rowOff>142875</xdr:rowOff>
    </xdr:to>
    <xdr:pic>
      <xdr:nvPicPr>
        <xdr:cNvPr id="175" name="Picture 129" descr="u">
          <a:extLst>
            <a:ext uri="{FF2B5EF4-FFF2-40B4-BE49-F238E27FC236}">
              <a16:creationId xmlns:a16="http://schemas.microsoft.com/office/drawing/2014/main" id="{9EB9DC24-9EAD-4A93-A39F-0BAD6EB78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821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103</xdr:row>
      <xdr:rowOff>19050</xdr:rowOff>
    </xdr:from>
    <xdr:to>
      <xdr:col>2</xdr:col>
      <xdr:colOff>295275</xdr:colOff>
      <xdr:row>103</xdr:row>
      <xdr:rowOff>142875</xdr:rowOff>
    </xdr:to>
    <xdr:pic>
      <xdr:nvPicPr>
        <xdr:cNvPr id="177" name="Picture 129" descr="u">
          <a:extLst>
            <a:ext uri="{FF2B5EF4-FFF2-40B4-BE49-F238E27FC236}">
              <a16:creationId xmlns:a16="http://schemas.microsoft.com/office/drawing/2014/main" id="{E10EC58C-22F1-42FA-9886-BDA8D2B78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821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103</xdr:row>
      <xdr:rowOff>19050</xdr:rowOff>
    </xdr:from>
    <xdr:to>
      <xdr:col>2</xdr:col>
      <xdr:colOff>295275</xdr:colOff>
      <xdr:row>103</xdr:row>
      <xdr:rowOff>142875</xdr:rowOff>
    </xdr:to>
    <xdr:pic>
      <xdr:nvPicPr>
        <xdr:cNvPr id="178" name="Picture 129" descr="u">
          <a:extLst>
            <a:ext uri="{FF2B5EF4-FFF2-40B4-BE49-F238E27FC236}">
              <a16:creationId xmlns:a16="http://schemas.microsoft.com/office/drawing/2014/main" id="{4CBCDF92-CD2F-4B22-A1ED-052A8F006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821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103</xdr:row>
      <xdr:rowOff>19050</xdr:rowOff>
    </xdr:from>
    <xdr:to>
      <xdr:col>2</xdr:col>
      <xdr:colOff>295275</xdr:colOff>
      <xdr:row>103</xdr:row>
      <xdr:rowOff>142875</xdr:rowOff>
    </xdr:to>
    <xdr:pic>
      <xdr:nvPicPr>
        <xdr:cNvPr id="181" name="Picture 129" descr="u">
          <a:extLst>
            <a:ext uri="{FF2B5EF4-FFF2-40B4-BE49-F238E27FC236}">
              <a16:creationId xmlns:a16="http://schemas.microsoft.com/office/drawing/2014/main" id="{727A6EE3-C1A7-452B-9CFF-B5FA81F6C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821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103</xdr:row>
      <xdr:rowOff>19050</xdr:rowOff>
    </xdr:from>
    <xdr:to>
      <xdr:col>2</xdr:col>
      <xdr:colOff>295275</xdr:colOff>
      <xdr:row>103</xdr:row>
      <xdr:rowOff>142875</xdr:rowOff>
    </xdr:to>
    <xdr:pic>
      <xdr:nvPicPr>
        <xdr:cNvPr id="182" name="Picture 129" descr="u">
          <a:extLst>
            <a:ext uri="{FF2B5EF4-FFF2-40B4-BE49-F238E27FC236}">
              <a16:creationId xmlns:a16="http://schemas.microsoft.com/office/drawing/2014/main" id="{C04EC01B-0F9E-42C9-A572-221C859E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88214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48</xdr:row>
      <xdr:rowOff>19050</xdr:rowOff>
    </xdr:from>
    <xdr:to>
      <xdr:col>2</xdr:col>
      <xdr:colOff>333375</xdr:colOff>
      <xdr:row>48</xdr:row>
      <xdr:rowOff>142875</xdr:rowOff>
    </xdr:to>
    <xdr:pic>
      <xdr:nvPicPr>
        <xdr:cNvPr id="183" name="Picture 5" descr="u-d">
          <a:extLst>
            <a:ext uri="{FF2B5EF4-FFF2-40B4-BE49-F238E27FC236}">
              <a16:creationId xmlns:a16="http://schemas.microsoft.com/office/drawing/2014/main" id="{0BD38267-2BE6-43BD-9D45-039405C4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801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48</xdr:row>
      <xdr:rowOff>19050</xdr:rowOff>
    </xdr:from>
    <xdr:to>
      <xdr:col>2</xdr:col>
      <xdr:colOff>333375</xdr:colOff>
      <xdr:row>48</xdr:row>
      <xdr:rowOff>142875</xdr:rowOff>
    </xdr:to>
    <xdr:pic>
      <xdr:nvPicPr>
        <xdr:cNvPr id="184" name="Picture 5" descr="u-d">
          <a:extLst>
            <a:ext uri="{FF2B5EF4-FFF2-40B4-BE49-F238E27FC236}">
              <a16:creationId xmlns:a16="http://schemas.microsoft.com/office/drawing/2014/main" id="{98882D9E-9A8B-4C51-9101-53311388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801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48</xdr:row>
      <xdr:rowOff>19050</xdr:rowOff>
    </xdr:from>
    <xdr:to>
      <xdr:col>2</xdr:col>
      <xdr:colOff>333375</xdr:colOff>
      <xdr:row>48</xdr:row>
      <xdr:rowOff>142875</xdr:rowOff>
    </xdr:to>
    <xdr:pic>
      <xdr:nvPicPr>
        <xdr:cNvPr id="185" name="Picture 5" descr="u-d">
          <a:extLst>
            <a:ext uri="{FF2B5EF4-FFF2-40B4-BE49-F238E27FC236}">
              <a16:creationId xmlns:a16="http://schemas.microsoft.com/office/drawing/2014/main" id="{22965780-EA71-47E5-A82A-411CAE3B7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801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48</xdr:row>
      <xdr:rowOff>19050</xdr:rowOff>
    </xdr:from>
    <xdr:to>
      <xdr:col>2</xdr:col>
      <xdr:colOff>333375</xdr:colOff>
      <xdr:row>48</xdr:row>
      <xdr:rowOff>142875</xdr:rowOff>
    </xdr:to>
    <xdr:pic>
      <xdr:nvPicPr>
        <xdr:cNvPr id="186" name="Picture 5" descr="u-d">
          <a:extLst>
            <a:ext uri="{FF2B5EF4-FFF2-40B4-BE49-F238E27FC236}">
              <a16:creationId xmlns:a16="http://schemas.microsoft.com/office/drawing/2014/main" id="{4B65186B-0E6A-4C7E-97E2-3C4BC5D92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801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48</xdr:row>
      <xdr:rowOff>19050</xdr:rowOff>
    </xdr:from>
    <xdr:to>
      <xdr:col>2</xdr:col>
      <xdr:colOff>333375</xdr:colOff>
      <xdr:row>48</xdr:row>
      <xdr:rowOff>142875</xdr:rowOff>
    </xdr:to>
    <xdr:pic>
      <xdr:nvPicPr>
        <xdr:cNvPr id="187" name="Picture 5" descr="u-d">
          <a:extLst>
            <a:ext uri="{FF2B5EF4-FFF2-40B4-BE49-F238E27FC236}">
              <a16:creationId xmlns:a16="http://schemas.microsoft.com/office/drawing/2014/main" id="{5919FC85-50E5-4B77-AE74-B7741B3B3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801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48</xdr:row>
      <xdr:rowOff>19050</xdr:rowOff>
    </xdr:from>
    <xdr:to>
      <xdr:col>2</xdr:col>
      <xdr:colOff>333375</xdr:colOff>
      <xdr:row>48</xdr:row>
      <xdr:rowOff>142875</xdr:rowOff>
    </xdr:to>
    <xdr:pic>
      <xdr:nvPicPr>
        <xdr:cNvPr id="188" name="Picture 5" descr="u-d">
          <a:extLst>
            <a:ext uri="{FF2B5EF4-FFF2-40B4-BE49-F238E27FC236}">
              <a16:creationId xmlns:a16="http://schemas.microsoft.com/office/drawing/2014/main" id="{57DBD9D1-1512-4C00-9320-0F97D6850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8801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191" name="Picture 154" descr="u-d">
          <a:extLst>
            <a:ext uri="{FF2B5EF4-FFF2-40B4-BE49-F238E27FC236}">
              <a16:creationId xmlns:a16="http://schemas.microsoft.com/office/drawing/2014/main" id="{43098249-10F0-4A55-A126-357A183C6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582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192" name="Picture 154" descr="u-d">
          <a:extLst>
            <a:ext uri="{FF2B5EF4-FFF2-40B4-BE49-F238E27FC236}">
              <a16:creationId xmlns:a16="http://schemas.microsoft.com/office/drawing/2014/main" id="{EBE362E0-074B-4169-B46E-3393E646B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582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193" name="Picture 154" descr="u-d">
          <a:extLst>
            <a:ext uri="{FF2B5EF4-FFF2-40B4-BE49-F238E27FC236}">
              <a16:creationId xmlns:a16="http://schemas.microsoft.com/office/drawing/2014/main" id="{0E4409D6-E620-4476-B1C9-A0BC0D494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582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194" name="Picture 154" descr="u-d">
          <a:extLst>
            <a:ext uri="{FF2B5EF4-FFF2-40B4-BE49-F238E27FC236}">
              <a16:creationId xmlns:a16="http://schemas.microsoft.com/office/drawing/2014/main" id="{A8C6C245-EA33-4CC7-973C-73E08894E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582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195" name="Picture 154" descr="u-d">
          <a:extLst>
            <a:ext uri="{FF2B5EF4-FFF2-40B4-BE49-F238E27FC236}">
              <a16:creationId xmlns:a16="http://schemas.microsoft.com/office/drawing/2014/main" id="{21857067-9A52-4827-9B75-691861AF9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582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59</xdr:row>
      <xdr:rowOff>19050</xdr:rowOff>
    </xdr:from>
    <xdr:to>
      <xdr:col>2</xdr:col>
      <xdr:colOff>333375</xdr:colOff>
      <xdr:row>59</xdr:row>
      <xdr:rowOff>142875</xdr:rowOff>
    </xdr:to>
    <xdr:pic>
      <xdr:nvPicPr>
        <xdr:cNvPr id="196" name="Picture 154" descr="u-d">
          <a:extLst>
            <a:ext uri="{FF2B5EF4-FFF2-40B4-BE49-F238E27FC236}">
              <a16:creationId xmlns:a16="http://schemas.microsoft.com/office/drawing/2014/main" id="{DFAD2096-3E4A-476F-BEEB-77FC53607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582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197" name="Picture 9" descr="u">
          <a:extLst>
            <a:ext uri="{FF2B5EF4-FFF2-40B4-BE49-F238E27FC236}">
              <a16:creationId xmlns:a16="http://schemas.microsoft.com/office/drawing/2014/main" id="{32BF9443-FAF1-4F4A-B78F-EFECC0C5C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496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198" name="Picture 9" descr="u">
          <a:extLst>
            <a:ext uri="{FF2B5EF4-FFF2-40B4-BE49-F238E27FC236}">
              <a16:creationId xmlns:a16="http://schemas.microsoft.com/office/drawing/2014/main" id="{25CC79BE-8CEE-4417-B2E8-254789EF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496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199" name="Picture 9" descr="u">
          <a:extLst>
            <a:ext uri="{FF2B5EF4-FFF2-40B4-BE49-F238E27FC236}">
              <a16:creationId xmlns:a16="http://schemas.microsoft.com/office/drawing/2014/main" id="{115BEA5A-6146-45CC-832B-403E4B75B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496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200" name="Picture 9" descr="u">
          <a:extLst>
            <a:ext uri="{FF2B5EF4-FFF2-40B4-BE49-F238E27FC236}">
              <a16:creationId xmlns:a16="http://schemas.microsoft.com/office/drawing/2014/main" id="{6811355E-77ED-486B-A5A7-A94A2DDBA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496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201" name="Picture 9" descr="u">
          <a:extLst>
            <a:ext uri="{FF2B5EF4-FFF2-40B4-BE49-F238E27FC236}">
              <a16:creationId xmlns:a16="http://schemas.microsoft.com/office/drawing/2014/main" id="{62E88598-BD0A-49CD-9D7E-7001DD5E5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496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75</xdr:row>
      <xdr:rowOff>19050</xdr:rowOff>
    </xdr:from>
    <xdr:to>
      <xdr:col>2</xdr:col>
      <xdr:colOff>295275</xdr:colOff>
      <xdr:row>75</xdr:row>
      <xdr:rowOff>142875</xdr:rowOff>
    </xdr:to>
    <xdr:pic>
      <xdr:nvPicPr>
        <xdr:cNvPr id="202" name="Picture 9" descr="u">
          <a:extLst>
            <a:ext uri="{FF2B5EF4-FFF2-40B4-BE49-F238E27FC236}">
              <a16:creationId xmlns:a16="http://schemas.microsoft.com/office/drawing/2014/main" id="{F67A8E32-21B8-4EB2-B383-E2061B3DE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496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76</xdr:row>
      <xdr:rowOff>19050</xdr:rowOff>
    </xdr:from>
    <xdr:to>
      <xdr:col>2</xdr:col>
      <xdr:colOff>295275</xdr:colOff>
      <xdr:row>76</xdr:row>
      <xdr:rowOff>142875</xdr:rowOff>
    </xdr:to>
    <xdr:pic>
      <xdr:nvPicPr>
        <xdr:cNvPr id="203" name="Picture 9" descr="u">
          <a:extLst>
            <a:ext uri="{FF2B5EF4-FFF2-40B4-BE49-F238E27FC236}">
              <a16:creationId xmlns:a16="http://schemas.microsoft.com/office/drawing/2014/main" id="{CAC4BE7B-FC36-4DAF-AC8E-351B2B92D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658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76</xdr:row>
      <xdr:rowOff>19050</xdr:rowOff>
    </xdr:from>
    <xdr:to>
      <xdr:col>2</xdr:col>
      <xdr:colOff>295275</xdr:colOff>
      <xdr:row>76</xdr:row>
      <xdr:rowOff>142875</xdr:rowOff>
    </xdr:to>
    <xdr:pic>
      <xdr:nvPicPr>
        <xdr:cNvPr id="204" name="Picture 9" descr="u">
          <a:extLst>
            <a:ext uri="{FF2B5EF4-FFF2-40B4-BE49-F238E27FC236}">
              <a16:creationId xmlns:a16="http://schemas.microsoft.com/office/drawing/2014/main" id="{826E6678-EC79-4F99-82CB-BB8B44472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658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76</xdr:row>
      <xdr:rowOff>19050</xdr:rowOff>
    </xdr:from>
    <xdr:to>
      <xdr:col>2</xdr:col>
      <xdr:colOff>295275</xdr:colOff>
      <xdr:row>76</xdr:row>
      <xdr:rowOff>142875</xdr:rowOff>
    </xdr:to>
    <xdr:pic>
      <xdr:nvPicPr>
        <xdr:cNvPr id="205" name="Picture 9" descr="u">
          <a:extLst>
            <a:ext uri="{FF2B5EF4-FFF2-40B4-BE49-F238E27FC236}">
              <a16:creationId xmlns:a16="http://schemas.microsoft.com/office/drawing/2014/main" id="{A75239B2-56AD-4975-A8DA-91D0DB6A5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658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76</xdr:row>
      <xdr:rowOff>19050</xdr:rowOff>
    </xdr:from>
    <xdr:to>
      <xdr:col>2</xdr:col>
      <xdr:colOff>295275</xdr:colOff>
      <xdr:row>76</xdr:row>
      <xdr:rowOff>142875</xdr:rowOff>
    </xdr:to>
    <xdr:pic>
      <xdr:nvPicPr>
        <xdr:cNvPr id="206" name="Picture 9" descr="u">
          <a:extLst>
            <a:ext uri="{FF2B5EF4-FFF2-40B4-BE49-F238E27FC236}">
              <a16:creationId xmlns:a16="http://schemas.microsoft.com/office/drawing/2014/main" id="{8E31077E-5938-47C4-9899-47D231BC7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658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76</xdr:row>
      <xdr:rowOff>19050</xdr:rowOff>
    </xdr:from>
    <xdr:to>
      <xdr:col>2</xdr:col>
      <xdr:colOff>295275</xdr:colOff>
      <xdr:row>76</xdr:row>
      <xdr:rowOff>142875</xdr:rowOff>
    </xdr:to>
    <xdr:pic>
      <xdr:nvPicPr>
        <xdr:cNvPr id="207" name="Picture 9" descr="u">
          <a:extLst>
            <a:ext uri="{FF2B5EF4-FFF2-40B4-BE49-F238E27FC236}">
              <a16:creationId xmlns:a16="http://schemas.microsoft.com/office/drawing/2014/main" id="{53DB28A5-965F-4004-9ABB-616C2CAF8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658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76</xdr:row>
      <xdr:rowOff>19050</xdr:rowOff>
    </xdr:from>
    <xdr:to>
      <xdr:col>2</xdr:col>
      <xdr:colOff>295275</xdr:colOff>
      <xdr:row>76</xdr:row>
      <xdr:rowOff>142875</xdr:rowOff>
    </xdr:to>
    <xdr:pic>
      <xdr:nvPicPr>
        <xdr:cNvPr id="208" name="Picture 9" descr="u">
          <a:extLst>
            <a:ext uri="{FF2B5EF4-FFF2-40B4-BE49-F238E27FC236}">
              <a16:creationId xmlns:a16="http://schemas.microsoft.com/office/drawing/2014/main" id="{E76523EF-EC85-4F16-B43C-9770AC76B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3658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77</xdr:row>
      <xdr:rowOff>19050</xdr:rowOff>
    </xdr:from>
    <xdr:to>
      <xdr:col>2</xdr:col>
      <xdr:colOff>333375</xdr:colOff>
      <xdr:row>77</xdr:row>
      <xdr:rowOff>142875</xdr:rowOff>
    </xdr:to>
    <xdr:pic>
      <xdr:nvPicPr>
        <xdr:cNvPr id="210" name="Picture 213" descr="u-d">
          <a:extLst>
            <a:ext uri="{FF2B5EF4-FFF2-40B4-BE49-F238E27FC236}">
              <a16:creationId xmlns:a16="http://schemas.microsoft.com/office/drawing/2014/main" id="{6AC08F80-349A-4716-92C1-8AFD38804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9827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77</xdr:row>
      <xdr:rowOff>19050</xdr:rowOff>
    </xdr:from>
    <xdr:to>
      <xdr:col>2</xdr:col>
      <xdr:colOff>333375</xdr:colOff>
      <xdr:row>77</xdr:row>
      <xdr:rowOff>142875</xdr:rowOff>
    </xdr:to>
    <xdr:pic>
      <xdr:nvPicPr>
        <xdr:cNvPr id="211" name="Picture 213" descr="u-d">
          <a:extLst>
            <a:ext uri="{FF2B5EF4-FFF2-40B4-BE49-F238E27FC236}">
              <a16:creationId xmlns:a16="http://schemas.microsoft.com/office/drawing/2014/main" id="{88E76768-805E-4BB8-901F-6B5937A7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9827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77</xdr:row>
      <xdr:rowOff>19050</xdr:rowOff>
    </xdr:from>
    <xdr:to>
      <xdr:col>2</xdr:col>
      <xdr:colOff>333375</xdr:colOff>
      <xdr:row>77</xdr:row>
      <xdr:rowOff>142875</xdr:rowOff>
    </xdr:to>
    <xdr:pic>
      <xdr:nvPicPr>
        <xdr:cNvPr id="212" name="Picture 213" descr="u-d">
          <a:extLst>
            <a:ext uri="{FF2B5EF4-FFF2-40B4-BE49-F238E27FC236}">
              <a16:creationId xmlns:a16="http://schemas.microsoft.com/office/drawing/2014/main" id="{6E000E4C-A903-4D85-ADD8-E6545E9BA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9827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77</xdr:row>
      <xdr:rowOff>19050</xdr:rowOff>
    </xdr:from>
    <xdr:to>
      <xdr:col>2</xdr:col>
      <xdr:colOff>333375</xdr:colOff>
      <xdr:row>77</xdr:row>
      <xdr:rowOff>142875</xdr:rowOff>
    </xdr:to>
    <xdr:pic>
      <xdr:nvPicPr>
        <xdr:cNvPr id="215" name="Picture 213" descr="u-d">
          <a:extLst>
            <a:ext uri="{FF2B5EF4-FFF2-40B4-BE49-F238E27FC236}">
              <a16:creationId xmlns:a16="http://schemas.microsoft.com/office/drawing/2014/main" id="{08ABB4BF-B4A2-461D-829C-B38F259B8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9827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77</xdr:row>
      <xdr:rowOff>19050</xdr:rowOff>
    </xdr:from>
    <xdr:to>
      <xdr:col>2</xdr:col>
      <xdr:colOff>333375</xdr:colOff>
      <xdr:row>77</xdr:row>
      <xdr:rowOff>142875</xdr:rowOff>
    </xdr:to>
    <xdr:pic>
      <xdr:nvPicPr>
        <xdr:cNvPr id="218" name="Picture 213" descr="u-d">
          <a:extLst>
            <a:ext uri="{FF2B5EF4-FFF2-40B4-BE49-F238E27FC236}">
              <a16:creationId xmlns:a16="http://schemas.microsoft.com/office/drawing/2014/main" id="{A8A0298A-419E-4C98-8AC2-00E0EC344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9827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77</xdr:row>
      <xdr:rowOff>19050</xdr:rowOff>
    </xdr:from>
    <xdr:to>
      <xdr:col>2</xdr:col>
      <xdr:colOff>333375</xdr:colOff>
      <xdr:row>77</xdr:row>
      <xdr:rowOff>142875</xdr:rowOff>
    </xdr:to>
    <xdr:pic>
      <xdr:nvPicPr>
        <xdr:cNvPr id="219" name="Picture 213" descr="u-d">
          <a:extLst>
            <a:ext uri="{FF2B5EF4-FFF2-40B4-BE49-F238E27FC236}">
              <a16:creationId xmlns:a16="http://schemas.microsoft.com/office/drawing/2014/main" id="{E9423753-EB40-44F4-A681-2F0BAB56B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39827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78</xdr:row>
      <xdr:rowOff>19050</xdr:rowOff>
    </xdr:from>
    <xdr:to>
      <xdr:col>2</xdr:col>
      <xdr:colOff>333375</xdr:colOff>
      <xdr:row>78</xdr:row>
      <xdr:rowOff>142875</xdr:rowOff>
    </xdr:to>
    <xdr:pic>
      <xdr:nvPicPr>
        <xdr:cNvPr id="220" name="Picture 213" descr="u-d">
          <a:extLst>
            <a:ext uri="{FF2B5EF4-FFF2-40B4-BE49-F238E27FC236}">
              <a16:creationId xmlns:a16="http://schemas.microsoft.com/office/drawing/2014/main" id="{AC228AF4-A5F1-48C7-819E-D3D74A891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144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78</xdr:row>
      <xdr:rowOff>19050</xdr:rowOff>
    </xdr:from>
    <xdr:to>
      <xdr:col>2</xdr:col>
      <xdr:colOff>333375</xdr:colOff>
      <xdr:row>78</xdr:row>
      <xdr:rowOff>142875</xdr:rowOff>
    </xdr:to>
    <xdr:pic>
      <xdr:nvPicPr>
        <xdr:cNvPr id="221" name="Picture 213" descr="u-d">
          <a:extLst>
            <a:ext uri="{FF2B5EF4-FFF2-40B4-BE49-F238E27FC236}">
              <a16:creationId xmlns:a16="http://schemas.microsoft.com/office/drawing/2014/main" id="{151DA7B7-8626-4266-B33D-42F1CFA96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144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78</xdr:row>
      <xdr:rowOff>19050</xdr:rowOff>
    </xdr:from>
    <xdr:to>
      <xdr:col>2</xdr:col>
      <xdr:colOff>333375</xdr:colOff>
      <xdr:row>78</xdr:row>
      <xdr:rowOff>142875</xdr:rowOff>
    </xdr:to>
    <xdr:pic>
      <xdr:nvPicPr>
        <xdr:cNvPr id="222" name="Picture 213" descr="u-d">
          <a:extLst>
            <a:ext uri="{FF2B5EF4-FFF2-40B4-BE49-F238E27FC236}">
              <a16:creationId xmlns:a16="http://schemas.microsoft.com/office/drawing/2014/main" id="{4B13411F-28D8-4B96-A384-35F786624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144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78</xdr:row>
      <xdr:rowOff>19050</xdr:rowOff>
    </xdr:from>
    <xdr:to>
      <xdr:col>2</xdr:col>
      <xdr:colOff>333375</xdr:colOff>
      <xdr:row>78</xdr:row>
      <xdr:rowOff>142875</xdr:rowOff>
    </xdr:to>
    <xdr:pic>
      <xdr:nvPicPr>
        <xdr:cNvPr id="223" name="Picture 213" descr="u-d">
          <a:extLst>
            <a:ext uri="{FF2B5EF4-FFF2-40B4-BE49-F238E27FC236}">
              <a16:creationId xmlns:a16="http://schemas.microsoft.com/office/drawing/2014/main" id="{1A57D556-04E3-46CE-AA71-45B153690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144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78</xdr:row>
      <xdr:rowOff>19050</xdr:rowOff>
    </xdr:from>
    <xdr:to>
      <xdr:col>2</xdr:col>
      <xdr:colOff>333375</xdr:colOff>
      <xdr:row>78</xdr:row>
      <xdr:rowOff>142875</xdr:rowOff>
    </xdr:to>
    <xdr:pic>
      <xdr:nvPicPr>
        <xdr:cNvPr id="224" name="Picture 213" descr="u-d">
          <a:extLst>
            <a:ext uri="{FF2B5EF4-FFF2-40B4-BE49-F238E27FC236}">
              <a16:creationId xmlns:a16="http://schemas.microsoft.com/office/drawing/2014/main" id="{543AB3B8-EDC6-4D9A-AF0F-00E29BA65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144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78</xdr:row>
      <xdr:rowOff>19050</xdr:rowOff>
    </xdr:from>
    <xdr:to>
      <xdr:col>2</xdr:col>
      <xdr:colOff>333375</xdr:colOff>
      <xdr:row>78</xdr:row>
      <xdr:rowOff>142875</xdr:rowOff>
    </xdr:to>
    <xdr:pic>
      <xdr:nvPicPr>
        <xdr:cNvPr id="226" name="Picture 213" descr="u-d">
          <a:extLst>
            <a:ext uri="{FF2B5EF4-FFF2-40B4-BE49-F238E27FC236}">
              <a16:creationId xmlns:a16="http://schemas.microsoft.com/office/drawing/2014/main" id="{26022E59-B401-4EA4-AA3E-AC72906B7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1446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79</xdr:row>
      <xdr:rowOff>19050</xdr:rowOff>
    </xdr:from>
    <xdr:to>
      <xdr:col>2</xdr:col>
      <xdr:colOff>333375</xdr:colOff>
      <xdr:row>79</xdr:row>
      <xdr:rowOff>142875</xdr:rowOff>
    </xdr:to>
    <xdr:pic>
      <xdr:nvPicPr>
        <xdr:cNvPr id="229" name="Picture 213" descr="u-d">
          <a:extLst>
            <a:ext uri="{FF2B5EF4-FFF2-40B4-BE49-F238E27FC236}">
              <a16:creationId xmlns:a16="http://schemas.microsoft.com/office/drawing/2014/main" id="{978E118A-7699-48EB-823E-C5889D50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3065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79</xdr:row>
      <xdr:rowOff>19050</xdr:rowOff>
    </xdr:from>
    <xdr:to>
      <xdr:col>2</xdr:col>
      <xdr:colOff>333375</xdr:colOff>
      <xdr:row>79</xdr:row>
      <xdr:rowOff>142875</xdr:rowOff>
    </xdr:to>
    <xdr:pic>
      <xdr:nvPicPr>
        <xdr:cNvPr id="230" name="Picture 213" descr="u-d">
          <a:extLst>
            <a:ext uri="{FF2B5EF4-FFF2-40B4-BE49-F238E27FC236}">
              <a16:creationId xmlns:a16="http://schemas.microsoft.com/office/drawing/2014/main" id="{E64F8811-BB6C-4D7F-8BE9-21A703BDE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3065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79</xdr:row>
      <xdr:rowOff>19050</xdr:rowOff>
    </xdr:from>
    <xdr:to>
      <xdr:col>2</xdr:col>
      <xdr:colOff>333375</xdr:colOff>
      <xdr:row>79</xdr:row>
      <xdr:rowOff>142875</xdr:rowOff>
    </xdr:to>
    <xdr:pic>
      <xdr:nvPicPr>
        <xdr:cNvPr id="232" name="Picture 213" descr="u-d">
          <a:extLst>
            <a:ext uri="{FF2B5EF4-FFF2-40B4-BE49-F238E27FC236}">
              <a16:creationId xmlns:a16="http://schemas.microsoft.com/office/drawing/2014/main" id="{6D24A7EB-FF5F-40D6-A46C-95557C05E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3065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79</xdr:row>
      <xdr:rowOff>19050</xdr:rowOff>
    </xdr:from>
    <xdr:to>
      <xdr:col>2</xdr:col>
      <xdr:colOff>333375</xdr:colOff>
      <xdr:row>79</xdr:row>
      <xdr:rowOff>142875</xdr:rowOff>
    </xdr:to>
    <xdr:pic>
      <xdr:nvPicPr>
        <xdr:cNvPr id="234" name="Picture 213" descr="u-d">
          <a:extLst>
            <a:ext uri="{FF2B5EF4-FFF2-40B4-BE49-F238E27FC236}">
              <a16:creationId xmlns:a16="http://schemas.microsoft.com/office/drawing/2014/main" id="{F31D8CE6-388D-46FE-913B-D002E683C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3065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79</xdr:row>
      <xdr:rowOff>19050</xdr:rowOff>
    </xdr:from>
    <xdr:to>
      <xdr:col>2</xdr:col>
      <xdr:colOff>333375</xdr:colOff>
      <xdr:row>79</xdr:row>
      <xdr:rowOff>142875</xdr:rowOff>
    </xdr:to>
    <xdr:pic>
      <xdr:nvPicPr>
        <xdr:cNvPr id="235" name="Picture 213" descr="u-d">
          <a:extLst>
            <a:ext uri="{FF2B5EF4-FFF2-40B4-BE49-F238E27FC236}">
              <a16:creationId xmlns:a16="http://schemas.microsoft.com/office/drawing/2014/main" id="{B7123885-96E5-4673-B740-CD74EEA24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3065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79</xdr:row>
      <xdr:rowOff>19050</xdr:rowOff>
    </xdr:from>
    <xdr:to>
      <xdr:col>2</xdr:col>
      <xdr:colOff>333375</xdr:colOff>
      <xdr:row>79</xdr:row>
      <xdr:rowOff>142875</xdr:rowOff>
    </xdr:to>
    <xdr:pic>
      <xdr:nvPicPr>
        <xdr:cNvPr id="236" name="Picture 213" descr="u-d">
          <a:extLst>
            <a:ext uri="{FF2B5EF4-FFF2-40B4-BE49-F238E27FC236}">
              <a16:creationId xmlns:a16="http://schemas.microsoft.com/office/drawing/2014/main" id="{13B75360-6F6F-413F-9BE1-C5D7F18D2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3065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237" name="Picture 213" descr="u-d">
          <a:extLst>
            <a:ext uri="{FF2B5EF4-FFF2-40B4-BE49-F238E27FC236}">
              <a16:creationId xmlns:a16="http://schemas.microsoft.com/office/drawing/2014/main" id="{BFE09B92-9B17-4FEB-8C63-01A954305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44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238" name="Picture 213" descr="u-d">
          <a:extLst>
            <a:ext uri="{FF2B5EF4-FFF2-40B4-BE49-F238E27FC236}">
              <a16:creationId xmlns:a16="http://schemas.microsoft.com/office/drawing/2014/main" id="{4D5D6686-01CE-4BB3-BFDE-981B3DE74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44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239" name="Picture 213" descr="u-d">
          <a:extLst>
            <a:ext uri="{FF2B5EF4-FFF2-40B4-BE49-F238E27FC236}">
              <a16:creationId xmlns:a16="http://schemas.microsoft.com/office/drawing/2014/main" id="{18F995ED-63E0-4CD6-9B01-533F3269E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44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240" name="Picture 213" descr="u-d">
          <a:extLst>
            <a:ext uri="{FF2B5EF4-FFF2-40B4-BE49-F238E27FC236}">
              <a16:creationId xmlns:a16="http://schemas.microsoft.com/office/drawing/2014/main" id="{6DB10704-41AC-4436-8FB8-80004560D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44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241" name="Picture 213" descr="u-d">
          <a:extLst>
            <a:ext uri="{FF2B5EF4-FFF2-40B4-BE49-F238E27FC236}">
              <a16:creationId xmlns:a16="http://schemas.microsoft.com/office/drawing/2014/main" id="{9D3BA7AD-375F-4C78-B0CA-C588CDB75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44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80</xdr:row>
      <xdr:rowOff>19050</xdr:rowOff>
    </xdr:from>
    <xdr:to>
      <xdr:col>2</xdr:col>
      <xdr:colOff>333375</xdr:colOff>
      <xdr:row>80</xdr:row>
      <xdr:rowOff>142875</xdr:rowOff>
    </xdr:to>
    <xdr:pic>
      <xdr:nvPicPr>
        <xdr:cNvPr id="242" name="Picture 213" descr="u-d">
          <a:extLst>
            <a:ext uri="{FF2B5EF4-FFF2-40B4-BE49-F238E27FC236}">
              <a16:creationId xmlns:a16="http://schemas.microsoft.com/office/drawing/2014/main" id="{53925512-2F01-40ED-8A87-998114E48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44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243" name="Picture 213" descr="u-d">
          <a:extLst>
            <a:ext uri="{FF2B5EF4-FFF2-40B4-BE49-F238E27FC236}">
              <a16:creationId xmlns:a16="http://schemas.microsoft.com/office/drawing/2014/main" id="{4AD967E3-42E2-40C1-BAC3-1D56BC65B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61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244" name="Picture 213" descr="u-d">
          <a:extLst>
            <a:ext uri="{FF2B5EF4-FFF2-40B4-BE49-F238E27FC236}">
              <a16:creationId xmlns:a16="http://schemas.microsoft.com/office/drawing/2014/main" id="{8F93344C-9F3E-4FA0-A3DB-A301ABBB1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61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245" name="Picture 213" descr="u-d">
          <a:extLst>
            <a:ext uri="{FF2B5EF4-FFF2-40B4-BE49-F238E27FC236}">
              <a16:creationId xmlns:a16="http://schemas.microsoft.com/office/drawing/2014/main" id="{95715174-0412-416C-B093-2DDC8CDBE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61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246" name="Picture 213" descr="u-d">
          <a:extLst>
            <a:ext uri="{FF2B5EF4-FFF2-40B4-BE49-F238E27FC236}">
              <a16:creationId xmlns:a16="http://schemas.microsoft.com/office/drawing/2014/main" id="{D3212D10-D10E-436E-BF5F-187B6119F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61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247" name="Picture 213" descr="u-d">
          <a:extLst>
            <a:ext uri="{FF2B5EF4-FFF2-40B4-BE49-F238E27FC236}">
              <a16:creationId xmlns:a16="http://schemas.microsoft.com/office/drawing/2014/main" id="{AD12857A-3B31-450F-93D3-76F007E53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61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81</xdr:row>
      <xdr:rowOff>19050</xdr:rowOff>
    </xdr:from>
    <xdr:to>
      <xdr:col>2</xdr:col>
      <xdr:colOff>333375</xdr:colOff>
      <xdr:row>81</xdr:row>
      <xdr:rowOff>142875</xdr:rowOff>
    </xdr:to>
    <xdr:pic>
      <xdr:nvPicPr>
        <xdr:cNvPr id="248" name="Picture 213" descr="u-d">
          <a:extLst>
            <a:ext uri="{FF2B5EF4-FFF2-40B4-BE49-F238E27FC236}">
              <a16:creationId xmlns:a16="http://schemas.microsoft.com/office/drawing/2014/main" id="{5528E3B5-7CF9-4AAC-BEFE-C58E5B97B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61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250" name="Picture 213" descr="u-d">
          <a:extLst>
            <a:ext uri="{FF2B5EF4-FFF2-40B4-BE49-F238E27FC236}">
              <a16:creationId xmlns:a16="http://schemas.microsoft.com/office/drawing/2014/main" id="{B46DB9D2-500D-4629-B658-30EEC9296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773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253" name="Picture 213" descr="u-d">
          <a:extLst>
            <a:ext uri="{FF2B5EF4-FFF2-40B4-BE49-F238E27FC236}">
              <a16:creationId xmlns:a16="http://schemas.microsoft.com/office/drawing/2014/main" id="{BD94DEAF-C1CA-427F-AF97-7FFB39CE7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773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254" name="Picture 213" descr="u-d">
          <a:extLst>
            <a:ext uri="{FF2B5EF4-FFF2-40B4-BE49-F238E27FC236}">
              <a16:creationId xmlns:a16="http://schemas.microsoft.com/office/drawing/2014/main" id="{175EB4F1-1366-47E9-AB6E-3E81CBC2E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773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255" name="Picture 213" descr="u-d">
          <a:extLst>
            <a:ext uri="{FF2B5EF4-FFF2-40B4-BE49-F238E27FC236}">
              <a16:creationId xmlns:a16="http://schemas.microsoft.com/office/drawing/2014/main" id="{9C0C8B83-150B-4BF6-B230-B1C244EE5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773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256" name="Picture 213" descr="u-d">
          <a:extLst>
            <a:ext uri="{FF2B5EF4-FFF2-40B4-BE49-F238E27FC236}">
              <a16:creationId xmlns:a16="http://schemas.microsoft.com/office/drawing/2014/main" id="{21561AA0-478F-45FD-96B3-F76789D3F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773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82</xdr:row>
      <xdr:rowOff>19050</xdr:rowOff>
    </xdr:from>
    <xdr:to>
      <xdr:col>2</xdr:col>
      <xdr:colOff>333375</xdr:colOff>
      <xdr:row>82</xdr:row>
      <xdr:rowOff>142875</xdr:rowOff>
    </xdr:to>
    <xdr:pic>
      <xdr:nvPicPr>
        <xdr:cNvPr id="257" name="Picture 213" descr="u-d">
          <a:extLst>
            <a:ext uri="{FF2B5EF4-FFF2-40B4-BE49-F238E27FC236}">
              <a16:creationId xmlns:a16="http://schemas.microsoft.com/office/drawing/2014/main" id="{C5804803-04DA-464D-989A-ABEA00D21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7732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258" name="Picture 213" descr="u-d">
          <a:extLst>
            <a:ext uri="{FF2B5EF4-FFF2-40B4-BE49-F238E27FC236}">
              <a16:creationId xmlns:a16="http://schemas.microsoft.com/office/drawing/2014/main" id="{C791FD96-ED94-4367-ABA2-6161E6B58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93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259" name="Picture 213" descr="u-d">
          <a:extLst>
            <a:ext uri="{FF2B5EF4-FFF2-40B4-BE49-F238E27FC236}">
              <a16:creationId xmlns:a16="http://schemas.microsoft.com/office/drawing/2014/main" id="{A5EC2AF3-90D7-4DEC-A79F-D7DBDD03D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93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260" name="Picture 213" descr="u-d">
          <a:extLst>
            <a:ext uri="{FF2B5EF4-FFF2-40B4-BE49-F238E27FC236}">
              <a16:creationId xmlns:a16="http://schemas.microsoft.com/office/drawing/2014/main" id="{D2CDBAC9-0BCB-408F-92BD-05DBF8228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93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261" name="Picture 213" descr="u-d">
          <a:extLst>
            <a:ext uri="{FF2B5EF4-FFF2-40B4-BE49-F238E27FC236}">
              <a16:creationId xmlns:a16="http://schemas.microsoft.com/office/drawing/2014/main" id="{107B5308-692F-4BD1-8D7C-81109A477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93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262" name="Picture 213" descr="u-d">
          <a:extLst>
            <a:ext uri="{FF2B5EF4-FFF2-40B4-BE49-F238E27FC236}">
              <a16:creationId xmlns:a16="http://schemas.microsoft.com/office/drawing/2014/main" id="{6C61246F-266C-4876-BCC1-75D0491A1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93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83</xdr:row>
      <xdr:rowOff>19050</xdr:rowOff>
    </xdr:from>
    <xdr:to>
      <xdr:col>2</xdr:col>
      <xdr:colOff>333375</xdr:colOff>
      <xdr:row>83</xdr:row>
      <xdr:rowOff>142875</xdr:rowOff>
    </xdr:to>
    <xdr:pic>
      <xdr:nvPicPr>
        <xdr:cNvPr id="263" name="Picture 213" descr="u-d">
          <a:extLst>
            <a:ext uri="{FF2B5EF4-FFF2-40B4-BE49-F238E27FC236}">
              <a16:creationId xmlns:a16="http://schemas.microsoft.com/office/drawing/2014/main" id="{A1E91943-C2D2-4727-AFBC-73DC8F3A4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493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275" name="Picture 213" descr="u-d">
          <a:extLst>
            <a:ext uri="{FF2B5EF4-FFF2-40B4-BE49-F238E27FC236}">
              <a16:creationId xmlns:a16="http://schemas.microsoft.com/office/drawing/2014/main" id="{F09AFB0F-47D0-4418-8C40-2B08F2727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42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276" name="Picture 213" descr="u-d">
          <a:extLst>
            <a:ext uri="{FF2B5EF4-FFF2-40B4-BE49-F238E27FC236}">
              <a16:creationId xmlns:a16="http://schemas.microsoft.com/office/drawing/2014/main" id="{1F967385-FF3B-4A11-8863-D109DBE49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42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277" name="Picture 213" descr="u-d">
          <a:extLst>
            <a:ext uri="{FF2B5EF4-FFF2-40B4-BE49-F238E27FC236}">
              <a16:creationId xmlns:a16="http://schemas.microsoft.com/office/drawing/2014/main" id="{034A8D13-2C12-4E72-8AA8-3EB1AAB9E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42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278" name="Picture 213" descr="u-d">
          <a:extLst>
            <a:ext uri="{FF2B5EF4-FFF2-40B4-BE49-F238E27FC236}">
              <a16:creationId xmlns:a16="http://schemas.microsoft.com/office/drawing/2014/main" id="{FDBF78F3-0B55-433F-BC03-1DBFBF2F9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42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279" name="Picture 213" descr="u-d">
          <a:extLst>
            <a:ext uri="{FF2B5EF4-FFF2-40B4-BE49-F238E27FC236}">
              <a16:creationId xmlns:a16="http://schemas.microsoft.com/office/drawing/2014/main" id="{9CA5E4D2-319E-454E-B0A2-56D53DF71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42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85</xdr:row>
      <xdr:rowOff>19050</xdr:rowOff>
    </xdr:from>
    <xdr:to>
      <xdr:col>2</xdr:col>
      <xdr:colOff>333375</xdr:colOff>
      <xdr:row>85</xdr:row>
      <xdr:rowOff>142875</xdr:rowOff>
    </xdr:to>
    <xdr:pic>
      <xdr:nvPicPr>
        <xdr:cNvPr id="280" name="Picture 213" descr="u-d">
          <a:extLst>
            <a:ext uri="{FF2B5EF4-FFF2-40B4-BE49-F238E27FC236}">
              <a16:creationId xmlns:a16="http://schemas.microsoft.com/office/drawing/2014/main" id="{FCDD6D27-9D40-4568-AFF0-9132313B6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42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281" name="Picture 213" descr="u-d">
          <a:extLst>
            <a:ext uri="{FF2B5EF4-FFF2-40B4-BE49-F238E27FC236}">
              <a16:creationId xmlns:a16="http://schemas.microsoft.com/office/drawing/2014/main" id="{45D007C0-909F-4592-85A4-0C8C0B4BE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58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283" name="Picture 213" descr="u-d">
          <a:extLst>
            <a:ext uri="{FF2B5EF4-FFF2-40B4-BE49-F238E27FC236}">
              <a16:creationId xmlns:a16="http://schemas.microsoft.com/office/drawing/2014/main" id="{C5C35151-0345-4845-B7DF-DB3872359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58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285" name="Picture 213" descr="u-d">
          <a:extLst>
            <a:ext uri="{FF2B5EF4-FFF2-40B4-BE49-F238E27FC236}">
              <a16:creationId xmlns:a16="http://schemas.microsoft.com/office/drawing/2014/main" id="{A7E85F19-2C0A-48E4-8385-EB291555E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58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287" name="Picture 213" descr="u-d">
          <a:extLst>
            <a:ext uri="{FF2B5EF4-FFF2-40B4-BE49-F238E27FC236}">
              <a16:creationId xmlns:a16="http://schemas.microsoft.com/office/drawing/2014/main" id="{0F20C2D5-8126-402A-A845-9550104BD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58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290" name="Picture 213" descr="u-d">
          <a:extLst>
            <a:ext uri="{FF2B5EF4-FFF2-40B4-BE49-F238E27FC236}">
              <a16:creationId xmlns:a16="http://schemas.microsoft.com/office/drawing/2014/main" id="{B148D4D4-B136-4441-8DFA-0E2E9FC3A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58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86</xdr:row>
      <xdr:rowOff>19050</xdr:rowOff>
    </xdr:from>
    <xdr:to>
      <xdr:col>2</xdr:col>
      <xdr:colOff>333375</xdr:colOff>
      <xdr:row>86</xdr:row>
      <xdr:rowOff>142875</xdr:rowOff>
    </xdr:to>
    <xdr:pic>
      <xdr:nvPicPr>
        <xdr:cNvPr id="292" name="Picture 213" descr="u-d">
          <a:extLst>
            <a:ext uri="{FF2B5EF4-FFF2-40B4-BE49-F238E27FC236}">
              <a16:creationId xmlns:a16="http://schemas.microsoft.com/office/drawing/2014/main" id="{0855C77B-E126-405E-882A-9E3817F18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58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293" name="Picture 213" descr="u-d">
          <a:extLst>
            <a:ext uri="{FF2B5EF4-FFF2-40B4-BE49-F238E27FC236}">
              <a16:creationId xmlns:a16="http://schemas.microsoft.com/office/drawing/2014/main" id="{D0378C62-9017-41D3-B489-35E6AE6EF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74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294" name="Picture 213" descr="u-d">
          <a:extLst>
            <a:ext uri="{FF2B5EF4-FFF2-40B4-BE49-F238E27FC236}">
              <a16:creationId xmlns:a16="http://schemas.microsoft.com/office/drawing/2014/main" id="{410C55A4-16E6-4E1C-912D-620A550AC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74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295" name="Picture 213" descr="u-d">
          <a:extLst>
            <a:ext uri="{FF2B5EF4-FFF2-40B4-BE49-F238E27FC236}">
              <a16:creationId xmlns:a16="http://schemas.microsoft.com/office/drawing/2014/main" id="{4DFCD7F0-3BF2-49A7-938D-7595DC1E4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74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296" name="Picture 213" descr="u-d">
          <a:extLst>
            <a:ext uri="{FF2B5EF4-FFF2-40B4-BE49-F238E27FC236}">
              <a16:creationId xmlns:a16="http://schemas.microsoft.com/office/drawing/2014/main" id="{335B5A6C-33DF-4EBB-87C0-741EA5C6C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74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297" name="Picture 213" descr="u-d">
          <a:extLst>
            <a:ext uri="{FF2B5EF4-FFF2-40B4-BE49-F238E27FC236}">
              <a16:creationId xmlns:a16="http://schemas.microsoft.com/office/drawing/2014/main" id="{DE1E9983-FAD5-4B3A-94D3-B1916AFD0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74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87</xdr:row>
      <xdr:rowOff>19050</xdr:rowOff>
    </xdr:from>
    <xdr:to>
      <xdr:col>2</xdr:col>
      <xdr:colOff>333375</xdr:colOff>
      <xdr:row>87</xdr:row>
      <xdr:rowOff>142875</xdr:rowOff>
    </xdr:to>
    <xdr:pic>
      <xdr:nvPicPr>
        <xdr:cNvPr id="298" name="Picture 213" descr="u-d">
          <a:extLst>
            <a:ext uri="{FF2B5EF4-FFF2-40B4-BE49-F238E27FC236}">
              <a16:creationId xmlns:a16="http://schemas.microsoft.com/office/drawing/2014/main" id="{63E61410-F6D6-4ED9-A21F-3D26048D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74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299" name="Picture 213" descr="u-d">
          <a:extLst>
            <a:ext uri="{FF2B5EF4-FFF2-40B4-BE49-F238E27FC236}">
              <a16:creationId xmlns:a16="http://schemas.microsoft.com/office/drawing/2014/main" id="{F76BFA57-7AC8-4CFA-99D2-E27AFC653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90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301" name="Picture 213" descr="u-d">
          <a:extLst>
            <a:ext uri="{FF2B5EF4-FFF2-40B4-BE49-F238E27FC236}">
              <a16:creationId xmlns:a16="http://schemas.microsoft.com/office/drawing/2014/main" id="{2F68523E-EB82-44E4-9812-F0D5E1A32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90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302" name="Picture 213" descr="u-d">
          <a:extLst>
            <a:ext uri="{FF2B5EF4-FFF2-40B4-BE49-F238E27FC236}">
              <a16:creationId xmlns:a16="http://schemas.microsoft.com/office/drawing/2014/main" id="{C5736727-495A-41C9-912E-312F96778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90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304" name="Picture 213" descr="u-d">
          <a:extLst>
            <a:ext uri="{FF2B5EF4-FFF2-40B4-BE49-F238E27FC236}">
              <a16:creationId xmlns:a16="http://schemas.microsoft.com/office/drawing/2014/main" id="{91A04D21-ABD4-4984-A3ED-47055AFDB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90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305" name="Picture 213" descr="u-d">
          <a:extLst>
            <a:ext uri="{FF2B5EF4-FFF2-40B4-BE49-F238E27FC236}">
              <a16:creationId xmlns:a16="http://schemas.microsoft.com/office/drawing/2014/main" id="{D85CBE07-2CB6-4E23-96A6-61AE0BBDA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90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88</xdr:row>
      <xdr:rowOff>19050</xdr:rowOff>
    </xdr:from>
    <xdr:to>
      <xdr:col>2</xdr:col>
      <xdr:colOff>333375</xdr:colOff>
      <xdr:row>88</xdr:row>
      <xdr:rowOff>142875</xdr:rowOff>
    </xdr:to>
    <xdr:pic>
      <xdr:nvPicPr>
        <xdr:cNvPr id="307" name="Picture 213" descr="u-d">
          <a:extLst>
            <a:ext uri="{FF2B5EF4-FFF2-40B4-BE49-F238E27FC236}">
              <a16:creationId xmlns:a16="http://schemas.microsoft.com/office/drawing/2014/main" id="{C5E4ADA9-79A7-4BF9-BAD6-F40B4FC80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90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308" name="Picture 213" descr="u-d">
          <a:extLst>
            <a:ext uri="{FF2B5EF4-FFF2-40B4-BE49-F238E27FC236}">
              <a16:creationId xmlns:a16="http://schemas.microsoft.com/office/drawing/2014/main" id="{94102308-1299-4082-B324-11FC12855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068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309" name="Picture 213" descr="u-d">
          <a:extLst>
            <a:ext uri="{FF2B5EF4-FFF2-40B4-BE49-F238E27FC236}">
              <a16:creationId xmlns:a16="http://schemas.microsoft.com/office/drawing/2014/main" id="{E79ECC9C-F5F3-497D-A4C3-8993E5219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068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310" name="Picture 213" descr="u-d">
          <a:extLst>
            <a:ext uri="{FF2B5EF4-FFF2-40B4-BE49-F238E27FC236}">
              <a16:creationId xmlns:a16="http://schemas.microsoft.com/office/drawing/2014/main" id="{27468CF3-1B15-4579-9559-6F281CD28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068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311" name="Picture 213" descr="u-d">
          <a:extLst>
            <a:ext uri="{FF2B5EF4-FFF2-40B4-BE49-F238E27FC236}">
              <a16:creationId xmlns:a16="http://schemas.microsoft.com/office/drawing/2014/main" id="{72E1BB0A-9F15-44C8-B25A-93740CBFE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068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312" name="Picture 213" descr="u-d">
          <a:extLst>
            <a:ext uri="{FF2B5EF4-FFF2-40B4-BE49-F238E27FC236}">
              <a16:creationId xmlns:a16="http://schemas.microsoft.com/office/drawing/2014/main" id="{1B772903-47E6-472F-89D4-37F6F530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068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89</xdr:row>
      <xdr:rowOff>19050</xdr:rowOff>
    </xdr:from>
    <xdr:to>
      <xdr:col>2</xdr:col>
      <xdr:colOff>333375</xdr:colOff>
      <xdr:row>89</xdr:row>
      <xdr:rowOff>142875</xdr:rowOff>
    </xdr:to>
    <xdr:pic>
      <xdr:nvPicPr>
        <xdr:cNvPr id="313" name="Picture 213" descr="u-d">
          <a:extLst>
            <a:ext uri="{FF2B5EF4-FFF2-40B4-BE49-F238E27FC236}">
              <a16:creationId xmlns:a16="http://schemas.microsoft.com/office/drawing/2014/main" id="{4F10BDC2-9E77-41DB-9553-79582AD47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068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314" name="Picture 213" descr="u-d">
          <a:extLst>
            <a:ext uri="{FF2B5EF4-FFF2-40B4-BE49-F238E27FC236}">
              <a16:creationId xmlns:a16="http://schemas.microsoft.com/office/drawing/2014/main" id="{05C2E7EA-C227-45FA-AC72-B53C6F092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23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315" name="Picture 213" descr="u-d">
          <a:extLst>
            <a:ext uri="{FF2B5EF4-FFF2-40B4-BE49-F238E27FC236}">
              <a16:creationId xmlns:a16="http://schemas.microsoft.com/office/drawing/2014/main" id="{B1B7E937-9470-4B4B-BC64-4CAF30D8D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23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316" name="Picture 213" descr="u-d">
          <a:extLst>
            <a:ext uri="{FF2B5EF4-FFF2-40B4-BE49-F238E27FC236}">
              <a16:creationId xmlns:a16="http://schemas.microsoft.com/office/drawing/2014/main" id="{92504B38-828B-4332-A597-E5DF0AD98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23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317" name="Picture 213" descr="u-d">
          <a:extLst>
            <a:ext uri="{FF2B5EF4-FFF2-40B4-BE49-F238E27FC236}">
              <a16:creationId xmlns:a16="http://schemas.microsoft.com/office/drawing/2014/main" id="{53060E5A-226E-4B8F-B381-FBAD0B7C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23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318" name="Picture 213" descr="u-d">
          <a:extLst>
            <a:ext uri="{FF2B5EF4-FFF2-40B4-BE49-F238E27FC236}">
              <a16:creationId xmlns:a16="http://schemas.microsoft.com/office/drawing/2014/main" id="{A84EF51B-4994-4B97-A525-BAEE8920B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23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90</xdr:row>
      <xdr:rowOff>19050</xdr:rowOff>
    </xdr:from>
    <xdr:to>
      <xdr:col>2</xdr:col>
      <xdr:colOff>333375</xdr:colOff>
      <xdr:row>90</xdr:row>
      <xdr:rowOff>142875</xdr:rowOff>
    </xdr:to>
    <xdr:pic>
      <xdr:nvPicPr>
        <xdr:cNvPr id="319" name="Picture 213" descr="u-d">
          <a:extLst>
            <a:ext uri="{FF2B5EF4-FFF2-40B4-BE49-F238E27FC236}">
              <a16:creationId xmlns:a16="http://schemas.microsoft.com/office/drawing/2014/main" id="{8833AC0B-C12F-43AD-A338-5FC59D094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23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320" name="Picture 213" descr="u-d">
          <a:extLst>
            <a:ext uri="{FF2B5EF4-FFF2-40B4-BE49-F238E27FC236}">
              <a16:creationId xmlns:a16="http://schemas.microsoft.com/office/drawing/2014/main" id="{B239FFBB-63F4-4BC4-93E1-17874FEEB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39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321" name="Picture 213" descr="u-d">
          <a:extLst>
            <a:ext uri="{FF2B5EF4-FFF2-40B4-BE49-F238E27FC236}">
              <a16:creationId xmlns:a16="http://schemas.microsoft.com/office/drawing/2014/main" id="{DA402028-7DFD-4410-AD3E-7B4E14152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39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322" name="Picture 213" descr="u-d">
          <a:extLst>
            <a:ext uri="{FF2B5EF4-FFF2-40B4-BE49-F238E27FC236}">
              <a16:creationId xmlns:a16="http://schemas.microsoft.com/office/drawing/2014/main" id="{1BC742CD-8425-4FC2-9E0F-ADAE53DD7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39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323" name="Picture 213" descr="u-d">
          <a:extLst>
            <a:ext uri="{FF2B5EF4-FFF2-40B4-BE49-F238E27FC236}">
              <a16:creationId xmlns:a16="http://schemas.microsoft.com/office/drawing/2014/main" id="{12EA0CE8-868F-4339-804E-D4C5EB92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39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325" name="Picture 213" descr="u-d">
          <a:extLst>
            <a:ext uri="{FF2B5EF4-FFF2-40B4-BE49-F238E27FC236}">
              <a16:creationId xmlns:a16="http://schemas.microsoft.com/office/drawing/2014/main" id="{3C71FAFE-C418-4075-91F0-5171051D4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39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91</xdr:row>
      <xdr:rowOff>19050</xdr:rowOff>
    </xdr:from>
    <xdr:to>
      <xdr:col>2</xdr:col>
      <xdr:colOff>333375</xdr:colOff>
      <xdr:row>91</xdr:row>
      <xdr:rowOff>142875</xdr:rowOff>
    </xdr:to>
    <xdr:pic>
      <xdr:nvPicPr>
        <xdr:cNvPr id="326" name="Picture 213" descr="u-d">
          <a:extLst>
            <a:ext uri="{FF2B5EF4-FFF2-40B4-BE49-F238E27FC236}">
              <a16:creationId xmlns:a16="http://schemas.microsoft.com/office/drawing/2014/main" id="{52E4245F-FB58-4619-888F-78F1B1EBF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39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329" name="Picture 213" descr="u-d">
          <a:extLst>
            <a:ext uri="{FF2B5EF4-FFF2-40B4-BE49-F238E27FC236}">
              <a16:creationId xmlns:a16="http://schemas.microsoft.com/office/drawing/2014/main" id="{F06D9B08-8555-4A6D-834D-51C234866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55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330" name="Picture 213" descr="u-d">
          <a:extLst>
            <a:ext uri="{FF2B5EF4-FFF2-40B4-BE49-F238E27FC236}">
              <a16:creationId xmlns:a16="http://schemas.microsoft.com/office/drawing/2014/main" id="{CDF7923F-4646-4B75-9DE9-6AB0E359E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55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331" name="Picture 213" descr="u-d">
          <a:extLst>
            <a:ext uri="{FF2B5EF4-FFF2-40B4-BE49-F238E27FC236}">
              <a16:creationId xmlns:a16="http://schemas.microsoft.com/office/drawing/2014/main" id="{AEB4A1CB-F692-4B84-AE6E-B54D0DAE6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55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332" name="Picture 213" descr="u-d">
          <a:extLst>
            <a:ext uri="{FF2B5EF4-FFF2-40B4-BE49-F238E27FC236}">
              <a16:creationId xmlns:a16="http://schemas.microsoft.com/office/drawing/2014/main" id="{F49E88FD-0B90-48CF-A95D-74865738F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55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333" name="Picture 213" descr="u-d">
          <a:extLst>
            <a:ext uri="{FF2B5EF4-FFF2-40B4-BE49-F238E27FC236}">
              <a16:creationId xmlns:a16="http://schemas.microsoft.com/office/drawing/2014/main" id="{627AB2D5-A1FC-4CF7-901C-E61B748B3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55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92</xdr:row>
      <xdr:rowOff>19050</xdr:rowOff>
    </xdr:from>
    <xdr:to>
      <xdr:col>2</xdr:col>
      <xdr:colOff>333375</xdr:colOff>
      <xdr:row>92</xdr:row>
      <xdr:rowOff>142875</xdr:rowOff>
    </xdr:to>
    <xdr:pic>
      <xdr:nvPicPr>
        <xdr:cNvPr id="334" name="Picture 213" descr="u-d">
          <a:extLst>
            <a:ext uri="{FF2B5EF4-FFF2-40B4-BE49-F238E27FC236}">
              <a16:creationId xmlns:a16="http://schemas.microsoft.com/office/drawing/2014/main" id="{8FC9AB5A-AB36-4A3B-A90B-3E387431B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55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93</xdr:row>
      <xdr:rowOff>19050</xdr:rowOff>
    </xdr:from>
    <xdr:to>
      <xdr:col>2</xdr:col>
      <xdr:colOff>333375</xdr:colOff>
      <xdr:row>93</xdr:row>
      <xdr:rowOff>142875</xdr:rowOff>
    </xdr:to>
    <xdr:pic>
      <xdr:nvPicPr>
        <xdr:cNvPr id="335" name="Picture 213" descr="u-d">
          <a:extLst>
            <a:ext uri="{FF2B5EF4-FFF2-40B4-BE49-F238E27FC236}">
              <a16:creationId xmlns:a16="http://schemas.microsoft.com/office/drawing/2014/main" id="{B622C960-99D3-4899-890F-CB29530B6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71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93</xdr:row>
      <xdr:rowOff>19050</xdr:rowOff>
    </xdr:from>
    <xdr:to>
      <xdr:col>2</xdr:col>
      <xdr:colOff>333375</xdr:colOff>
      <xdr:row>93</xdr:row>
      <xdr:rowOff>142875</xdr:rowOff>
    </xdr:to>
    <xdr:pic>
      <xdr:nvPicPr>
        <xdr:cNvPr id="336" name="Picture 213" descr="u-d">
          <a:extLst>
            <a:ext uri="{FF2B5EF4-FFF2-40B4-BE49-F238E27FC236}">
              <a16:creationId xmlns:a16="http://schemas.microsoft.com/office/drawing/2014/main" id="{D7DC71DC-E7BB-463E-B360-9A771569D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71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93</xdr:row>
      <xdr:rowOff>19050</xdr:rowOff>
    </xdr:from>
    <xdr:to>
      <xdr:col>2</xdr:col>
      <xdr:colOff>333375</xdr:colOff>
      <xdr:row>93</xdr:row>
      <xdr:rowOff>142875</xdr:rowOff>
    </xdr:to>
    <xdr:pic>
      <xdr:nvPicPr>
        <xdr:cNvPr id="339" name="Picture 213" descr="u-d">
          <a:extLst>
            <a:ext uri="{FF2B5EF4-FFF2-40B4-BE49-F238E27FC236}">
              <a16:creationId xmlns:a16="http://schemas.microsoft.com/office/drawing/2014/main" id="{9ED14C80-A496-4C6E-88C0-F3F89A597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71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93</xdr:row>
      <xdr:rowOff>19050</xdr:rowOff>
    </xdr:from>
    <xdr:to>
      <xdr:col>2</xdr:col>
      <xdr:colOff>333375</xdr:colOff>
      <xdr:row>93</xdr:row>
      <xdr:rowOff>142875</xdr:rowOff>
    </xdr:to>
    <xdr:pic>
      <xdr:nvPicPr>
        <xdr:cNvPr id="340" name="Picture 213" descr="u-d">
          <a:extLst>
            <a:ext uri="{FF2B5EF4-FFF2-40B4-BE49-F238E27FC236}">
              <a16:creationId xmlns:a16="http://schemas.microsoft.com/office/drawing/2014/main" id="{3B5884F0-438D-4CDD-9B60-1D1C98565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71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93</xdr:row>
      <xdr:rowOff>19050</xdr:rowOff>
    </xdr:from>
    <xdr:to>
      <xdr:col>2</xdr:col>
      <xdr:colOff>333375</xdr:colOff>
      <xdr:row>93</xdr:row>
      <xdr:rowOff>142875</xdr:rowOff>
    </xdr:to>
    <xdr:pic>
      <xdr:nvPicPr>
        <xdr:cNvPr id="341" name="Picture 213" descr="u-d">
          <a:extLst>
            <a:ext uri="{FF2B5EF4-FFF2-40B4-BE49-F238E27FC236}">
              <a16:creationId xmlns:a16="http://schemas.microsoft.com/office/drawing/2014/main" id="{532278B3-843E-4B7F-AF16-A91400FFC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71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93</xdr:row>
      <xdr:rowOff>19050</xdr:rowOff>
    </xdr:from>
    <xdr:to>
      <xdr:col>2</xdr:col>
      <xdr:colOff>333375</xdr:colOff>
      <xdr:row>93</xdr:row>
      <xdr:rowOff>142875</xdr:rowOff>
    </xdr:to>
    <xdr:pic>
      <xdr:nvPicPr>
        <xdr:cNvPr id="342" name="Picture 213" descr="u-d">
          <a:extLst>
            <a:ext uri="{FF2B5EF4-FFF2-40B4-BE49-F238E27FC236}">
              <a16:creationId xmlns:a16="http://schemas.microsoft.com/office/drawing/2014/main" id="{E49B5D6C-FC5A-4703-8A7B-C717B17D7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71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94</xdr:row>
      <xdr:rowOff>19050</xdr:rowOff>
    </xdr:from>
    <xdr:to>
      <xdr:col>2</xdr:col>
      <xdr:colOff>333375</xdr:colOff>
      <xdr:row>94</xdr:row>
      <xdr:rowOff>142875</xdr:rowOff>
    </xdr:to>
    <xdr:pic>
      <xdr:nvPicPr>
        <xdr:cNvPr id="343" name="Picture 213" descr="u-d">
          <a:extLst>
            <a:ext uri="{FF2B5EF4-FFF2-40B4-BE49-F238E27FC236}">
              <a16:creationId xmlns:a16="http://schemas.microsoft.com/office/drawing/2014/main" id="{B39DFAA3-6106-4C08-AC57-5E86BEF2B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87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94</xdr:row>
      <xdr:rowOff>19050</xdr:rowOff>
    </xdr:from>
    <xdr:to>
      <xdr:col>2</xdr:col>
      <xdr:colOff>333375</xdr:colOff>
      <xdr:row>94</xdr:row>
      <xdr:rowOff>142875</xdr:rowOff>
    </xdr:to>
    <xdr:pic>
      <xdr:nvPicPr>
        <xdr:cNvPr id="344" name="Picture 213" descr="u-d">
          <a:extLst>
            <a:ext uri="{FF2B5EF4-FFF2-40B4-BE49-F238E27FC236}">
              <a16:creationId xmlns:a16="http://schemas.microsoft.com/office/drawing/2014/main" id="{7AFD3031-236B-4018-BE3D-CD2301970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87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94</xdr:row>
      <xdr:rowOff>19050</xdr:rowOff>
    </xdr:from>
    <xdr:to>
      <xdr:col>2</xdr:col>
      <xdr:colOff>333375</xdr:colOff>
      <xdr:row>94</xdr:row>
      <xdr:rowOff>142875</xdr:rowOff>
    </xdr:to>
    <xdr:pic>
      <xdr:nvPicPr>
        <xdr:cNvPr id="345" name="Picture 213" descr="u-d">
          <a:extLst>
            <a:ext uri="{FF2B5EF4-FFF2-40B4-BE49-F238E27FC236}">
              <a16:creationId xmlns:a16="http://schemas.microsoft.com/office/drawing/2014/main" id="{00D72777-5837-43B3-975D-2D2E07B19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87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94</xdr:row>
      <xdr:rowOff>19050</xdr:rowOff>
    </xdr:from>
    <xdr:to>
      <xdr:col>2</xdr:col>
      <xdr:colOff>333375</xdr:colOff>
      <xdr:row>94</xdr:row>
      <xdr:rowOff>142875</xdr:rowOff>
    </xdr:to>
    <xdr:pic>
      <xdr:nvPicPr>
        <xdr:cNvPr id="346" name="Picture 213" descr="u-d">
          <a:extLst>
            <a:ext uri="{FF2B5EF4-FFF2-40B4-BE49-F238E27FC236}">
              <a16:creationId xmlns:a16="http://schemas.microsoft.com/office/drawing/2014/main" id="{DF20DB55-5C6C-40B0-8218-41D906801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87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94</xdr:row>
      <xdr:rowOff>19050</xdr:rowOff>
    </xdr:from>
    <xdr:to>
      <xdr:col>2</xdr:col>
      <xdr:colOff>333375</xdr:colOff>
      <xdr:row>94</xdr:row>
      <xdr:rowOff>142875</xdr:rowOff>
    </xdr:to>
    <xdr:pic>
      <xdr:nvPicPr>
        <xdr:cNvPr id="347" name="Picture 213" descr="u-d">
          <a:extLst>
            <a:ext uri="{FF2B5EF4-FFF2-40B4-BE49-F238E27FC236}">
              <a16:creationId xmlns:a16="http://schemas.microsoft.com/office/drawing/2014/main" id="{CC81EC6C-952F-4250-B487-FB671A35C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87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94</xdr:row>
      <xdr:rowOff>19050</xdr:rowOff>
    </xdr:from>
    <xdr:to>
      <xdr:col>2</xdr:col>
      <xdr:colOff>333375</xdr:colOff>
      <xdr:row>94</xdr:row>
      <xdr:rowOff>142875</xdr:rowOff>
    </xdr:to>
    <xdr:pic>
      <xdr:nvPicPr>
        <xdr:cNvPr id="348" name="Picture 213" descr="u-d">
          <a:extLst>
            <a:ext uri="{FF2B5EF4-FFF2-40B4-BE49-F238E27FC236}">
              <a16:creationId xmlns:a16="http://schemas.microsoft.com/office/drawing/2014/main" id="{A5452F65-4724-4C2D-A9A6-341D11A7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687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95</xdr:row>
      <xdr:rowOff>19050</xdr:rowOff>
    </xdr:from>
    <xdr:to>
      <xdr:col>2</xdr:col>
      <xdr:colOff>333375</xdr:colOff>
      <xdr:row>95</xdr:row>
      <xdr:rowOff>142875</xdr:rowOff>
    </xdr:to>
    <xdr:pic>
      <xdr:nvPicPr>
        <xdr:cNvPr id="355" name="Picture 213" descr="u-d">
          <a:extLst>
            <a:ext uri="{FF2B5EF4-FFF2-40B4-BE49-F238E27FC236}">
              <a16:creationId xmlns:a16="http://schemas.microsoft.com/office/drawing/2014/main" id="{1A1DAC25-549B-4484-A87C-1D372AF2C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02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95</xdr:row>
      <xdr:rowOff>19050</xdr:rowOff>
    </xdr:from>
    <xdr:to>
      <xdr:col>2</xdr:col>
      <xdr:colOff>333375</xdr:colOff>
      <xdr:row>95</xdr:row>
      <xdr:rowOff>142875</xdr:rowOff>
    </xdr:to>
    <xdr:pic>
      <xdr:nvPicPr>
        <xdr:cNvPr id="356" name="Picture 213" descr="u-d">
          <a:extLst>
            <a:ext uri="{FF2B5EF4-FFF2-40B4-BE49-F238E27FC236}">
              <a16:creationId xmlns:a16="http://schemas.microsoft.com/office/drawing/2014/main" id="{ED5E1FBC-729B-485F-A086-078628DA4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02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95</xdr:row>
      <xdr:rowOff>19050</xdr:rowOff>
    </xdr:from>
    <xdr:to>
      <xdr:col>2</xdr:col>
      <xdr:colOff>333375</xdr:colOff>
      <xdr:row>95</xdr:row>
      <xdr:rowOff>142875</xdr:rowOff>
    </xdr:to>
    <xdr:pic>
      <xdr:nvPicPr>
        <xdr:cNvPr id="358" name="Picture 213" descr="u-d">
          <a:extLst>
            <a:ext uri="{FF2B5EF4-FFF2-40B4-BE49-F238E27FC236}">
              <a16:creationId xmlns:a16="http://schemas.microsoft.com/office/drawing/2014/main" id="{B18FEBFE-5776-40BD-A100-DB50AD825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02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95</xdr:row>
      <xdr:rowOff>19050</xdr:rowOff>
    </xdr:from>
    <xdr:to>
      <xdr:col>2</xdr:col>
      <xdr:colOff>333375</xdr:colOff>
      <xdr:row>95</xdr:row>
      <xdr:rowOff>142875</xdr:rowOff>
    </xdr:to>
    <xdr:pic>
      <xdr:nvPicPr>
        <xdr:cNvPr id="359" name="Picture 213" descr="u-d">
          <a:extLst>
            <a:ext uri="{FF2B5EF4-FFF2-40B4-BE49-F238E27FC236}">
              <a16:creationId xmlns:a16="http://schemas.microsoft.com/office/drawing/2014/main" id="{BE35DDAC-F798-4E53-B94A-5FF0FD72E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02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95</xdr:row>
      <xdr:rowOff>19050</xdr:rowOff>
    </xdr:from>
    <xdr:to>
      <xdr:col>2</xdr:col>
      <xdr:colOff>333375</xdr:colOff>
      <xdr:row>95</xdr:row>
      <xdr:rowOff>142875</xdr:rowOff>
    </xdr:to>
    <xdr:pic>
      <xdr:nvPicPr>
        <xdr:cNvPr id="360" name="Picture 213" descr="u-d">
          <a:extLst>
            <a:ext uri="{FF2B5EF4-FFF2-40B4-BE49-F238E27FC236}">
              <a16:creationId xmlns:a16="http://schemas.microsoft.com/office/drawing/2014/main" id="{F7B1D234-43DA-4F4F-B61A-D3BF2814C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02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95</xdr:row>
      <xdr:rowOff>19050</xdr:rowOff>
    </xdr:from>
    <xdr:to>
      <xdr:col>2</xdr:col>
      <xdr:colOff>333375</xdr:colOff>
      <xdr:row>95</xdr:row>
      <xdr:rowOff>142875</xdr:rowOff>
    </xdr:to>
    <xdr:pic>
      <xdr:nvPicPr>
        <xdr:cNvPr id="363" name="Picture 213" descr="u-d">
          <a:extLst>
            <a:ext uri="{FF2B5EF4-FFF2-40B4-BE49-F238E27FC236}">
              <a16:creationId xmlns:a16="http://schemas.microsoft.com/office/drawing/2014/main" id="{968C4668-459A-432A-8F88-F5CA63F17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202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366" name="Picture 213" descr="u-d">
          <a:extLst>
            <a:ext uri="{FF2B5EF4-FFF2-40B4-BE49-F238E27FC236}">
              <a16:creationId xmlns:a16="http://schemas.microsoft.com/office/drawing/2014/main" id="{F3AE2FCE-E7E4-4815-97DA-02DB1D954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364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367" name="Picture 213" descr="u-d">
          <a:extLst>
            <a:ext uri="{FF2B5EF4-FFF2-40B4-BE49-F238E27FC236}">
              <a16:creationId xmlns:a16="http://schemas.microsoft.com/office/drawing/2014/main" id="{B4FA2B6F-9691-4158-9F7F-578E24EA9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364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368" name="Picture 213" descr="u-d">
          <a:extLst>
            <a:ext uri="{FF2B5EF4-FFF2-40B4-BE49-F238E27FC236}">
              <a16:creationId xmlns:a16="http://schemas.microsoft.com/office/drawing/2014/main" id="{A95FA57D-DD9F-40B2-A1EA-7DCC328A7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364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369" name="Picture 213" descr="u-d">
          <a:extLst>
            <a:ext uri="{FF2B5EF4-FFF2-40B4-BE49-F238E27FC236}">
              <a16:creationId xmlns:a16="http://schemas.microsoft.com/office/drawing/2014/main" id="{A82611F2-42B1-4E3F-AA6F-51F9A60A1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364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370" name="Picture 213" descr="u-d">
          <a:extLst>
            <a:ext uri="{FF2B5EF4-FFF2-40B4-BE49-F238E27FC236}">
              <a16:creationId xmlns:a16="http://schemas.microsoft.com/office/drawing/2014/main" id="{7BC1DAC8-BF63-4941-8D3C-D990F0080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364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96</xdr:row>
      <xdr:rowOff>19050</xdr:rowOff>
    </xdr:from>
    <xdr:to>
      <xdr:col>2</xdr:col>
      <xdr:colOff>333375</xdr:colOff>
      <xdr:row>96</xdr:row>
      <xdr:rowOff>142875</xdr:rowOff>
    </xdr:to>
    <xdr:pic>
      <xdr:nvPicPr>
        <xdr:cNvPr id="371" name="Picture 213" descr="u-d">
          <a:extLst>
            <a:ext uri="{FF2B5EF4-FFF2-40B4-BE49-F238E27FC236}">
              <a16:creationId xmlns:a16="http://schemas.microsoft.com/office/drawing/2014/main" id="{52FD561E-0707-4CD4-BEA6-93A2CE688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3640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41</xdr:row>
      <xdr:rowOff>31750</xdr:rowOff>
    </xdr:from>
    <xdr:to>
      <xdr:col>2</xdr:col>
      <xdr:colOff>317500</xdr:colOff>
      <xdr:row>41</xdr:row>
      <xdr:rowOff>155575</xdr:rowOff>
    </xdr:to>
    <xdr:pic>
      <xdr:nvPicPr>
        <xdr:cNvPr id="372" name="Picture 5" descr="u-d">
          <a:extLst>
            <a:ext uri="{FF2B5EF4-FFF2-40B4-BE49-F238E27FC236}">
              <a16:creationId xmlns:a16="http://schemas.microsoft.com/office/drawing/2014/main" id="{DD508303-8A2D-44FE-A87F-52D09A39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76803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43</xdr:row>
      <xdr:rowOff>31750</xdr:rowOff>
    </xdr:from>
    <xdr:to>
      <xdr:col>2</xdr:col>
      <xdr:colOff>317500</xdr:colOff>
      <xdr:row>43</xdr:row>
      <xdr:rowOff>155575</xdr:rowOff>
    </xdr:to>
    <xdr:pic>
      <xdr:nvPicPr>
        <xdr:cNvPr id="374" name="Picture 5" descr="u-d">
          <a:extLst>
            <a:ext uri="{FF2B5EF4-FFF2-40B4-BE49-F238E27FC236}">
              <a16:creationId xmlns:a16="http://schemas.microsoft.com/office/drawing/2014/main" id="{F4ED8C64-5E1F-480B-8891-2D761BF36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80041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23</xdr:row>
      <xdr:rowOff>9525</xdr:rowOff>
    </xdr:from>
    <xdr:to>
      <xdr:col>2</xdr:col>
      <xdr:colOff>333375</xdr:colOff>
      <xdr:row>23</xdr:row>
      <xdr:rowOff>133350</xdr:rowOff>
    </xdr:to>
    <xdr:pic>
      <xdr:nvPicPr>
        <xdr:cNvPr id="377" name="Picture 202" descr="u-d">
          <a:extLst>
            <a:ext uri="{FF2B5EF4-FFF2-40B4-BE49-F238E27FC236}">
              <a16:creationId xmlns:a16="http://schemas.microsoft.com/office/drawing/2014/main" id="{DA5CA114-E815-4F4B-A6C8-10665A1C2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6291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133350</xdr:colOff>
      <xdr:row>10</xdr:row>
      <xdr:rowOff>19050</xdr:rowOff>
    </xdr:from>
    <xdr:to>
      <xdr:col>2</xdr:col>
      <xdr:colOff>342900</xdr:colOff>
      <xdr:row>10</xdr:row>
      <xdr:rowOff>142875</xdr:rowOff>
    </xdr:to>
    <xdr:pic>
      <xdr:nvPicPr>
        <xdr:cNvPr id="378" name="Picture 164" descr="u-d">
          <a:extLst>
            <a:ext uri="{FF2B5EF4-FFF2-40B4-BE49-F238E27FC236}">
              <a16:creationId xmlns:a16="http://schemas.microsoft.com/office/drawing/2014/main" id="{0C1074DF-E706-4C8C-97DE-2FA54D76B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91675" y="22098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28575</xdr:rowOff>
    </xdr:from>
    <xdr:to>
      <xdr:col>2</xdr:col>
      <xdr:colOff>333375</xdr:colOff>
      <xdr:row>11</xdr:row>
      <xdr:rowOff>152400</xdr:rowOff>
    </xdr:to>
    <xdr:pic>
      <xdr:nvPicPr>
        <xdr:cNvPr id="380" name="Picture 3" descr="u-d">
          <a:extLst>
            <a:ext uri="{FF2B5EF4-FFF2-40B4-BE49-F238E27FC236}">
              <a16:creationId xmlns:a16="http://schemas.microsoft.com/office/drawing/2014/main" id="{274974D2-6646-4BCC-A01D-A094ABE6D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381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28575</xdr:rowOff>
    </xdr:from>
    <xdr:to>
      <xdr:col>2</xdr:col>
      <xdr:colOff>333375</xdr:colOff>
      <xdr:row>11</xdr:row>
      <xdr:rowOff>152400</xdr:rowOff>
    </xdr:to>
    <xdr:pic>
      <xdr:nvPicPr>
        <xdr:cNvPr id="382" name="Picture 3" descr="u-d">
          <a:extLst>
            <a:ext uri="{FF2B5EF4-FFF2-40B4-BE49-F238E27FC236}">
              <a16:creationId xmlns:a16="http://schemas.microsoft.com/office/drawing/2014/main" id="{28992605-1197-43A1-B97A-516D7762C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381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28575</xdr:rowOff>
    </xdr:from>
    <xdr:to>
      <xdr:col>2</xdr:col>
      <xdr:colOff>333375</xdr:colOff>
      <xdr:row>11</xdr:row>
      <xdr:rowOff>152400</xdr:rowOff>
    </xdr:to>
    <xdr:pic>
      <xdr:nvPicPr>
        <xdr:cNvPr id="383" name="Picture 3" descr="u-d">
          <a:extLst>
            <a:ext uri="{FF2B5EF4-FFF2-40B4-BE49-F238E27FC236}">
              <a16:creationId xmlns:a16="http://schemas.microsoft.com/office/drawing/2014/main" id="{506AB5C4-4758-470D-AE0E-92D1C15AC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381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28575</xdr:rowOff>
    </xdr:from>
    <xdr:to>
      <xdr:col>2</xdr:col>
      <xdr:colOff>333375</xdr:colOff>
      <xdr:row>11</xdr:row>
      <xdr:rowOff>152400</xdr:rowOff>
    </xdr:to>
    <xdr:pic>
      <xdr:nvPicPr>
        <xdr:cNvPr id="384" name="Picture 3" descr="u-d">
          <a:extLst>
            <a:ext uri="{FF2B5EF4-FFF2-40B4-BE49-F238E27FC236}">
              <a16:creationId xmlns:a16="http://schemas.microsoft.com/office/drawing/2014/main" id="{40F4601C-EBB0-4FE0-AB45-2F743295C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381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28575</xdr:rowOff>
    </xdr:from>
    <xdr:to>
      <xdr:col>2</xdr:col>
      <xdr:colOff>333375</xdr:colOff>
      <xdr:row>11</xdr:row>
      <xdr:rowOff>152400</xdr:rowOff>
    </xdr:to>
    <xdr:pic>
      <xdr:nvPicPr>
        <xdr:cNvPr id="385" name="Picture 3" descr="u-d">
          <a:extLst>
            <a:ext uri="{FF2B5EF4-FFF2-40B4-BE49-F238E27FC236}">
              <a16:creationId xmlns:a16="http://schemas.microsoft.com/office/drawing/2014/main" id="{BC1248EE-72BA-4F41-8158-007F728EA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381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11</xdr:row>
      <xdr:rowOff>38100</xdr:rowOff>
    </xdr:from>
    <xdr:to>
      <xdr:col>2</xdr:col>
      <xdr:colOff>333375</xdr:colOff>
      <xdr:row>12</xdr:row>
      <xdr:rowOff>0</xdr:rowOff>
    </xdr:to>
    <xdr:pic>
      <xdr:nvPicPr>
        <xdr:cNvPr id="386" name="Picture 3" descr="u-d">
          <a:extLst>
            <a:ext uri="{FF2B5EF4-FFF2-40B4-BE49-F238E27FC236}">
              <a16:creationId xmlns:a16="http://schemas.microsoft.com/office/drawing/2014/main" id="{9BE0F79D-135F-4287-AA08-5195AE63F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3907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28</xdr:row>
      <xdr:rowOff>19050</xdr:rowOff>
    </xdr:from>
    <xdr:to>
      <xdr:col>2</xdr:col>
      <xdr:colOff>295275</xdr:colOff>
      <xdr:row>28</xdr:row>
      <xdr:rowOff>142875</xdr:rowOff>
    </xdr:to>
    <xdr:pic>
      <xdr:nvPicPr>
        <xdr:cNvPr id="387" name="Picture 161" descr="u">
          <a:extLst>
            <a:ext uri="{FF2B5EF4-FFF2-40B4-BE49-F238E27FC236}">
              <a16:creationId xmlns:a16="http://schemas.microsoft.com/office/drawing/2014/main" id="{D8633F85-A2F6-45A4-B702-527E1FD8D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54483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28</xdr:row>
      <xdr:rowOff>19050</xdr:rowOff>
    </xdr:from>
    <xdr:to>
      <xdr:col>2</xdr:col>
      <xdr:colOff>295275</xdr:colOff>
      <xdr:row>28</xdr:row>
      <xdr:rowOff>142875</xdr:rowOff>
    </xdr:to>
    <xdr:pic>
      <xdr:nvPicPr>
        <xdr:cNvPr id="388" name="Picture 161" descr="u">
          <a:extLst>
            <a:ext uri="{FF2B5EF4-FFF2-40B4-BE49-F238E27FC236}">
              <a16:creationId xmlns:a16="http://schemas.microsoft.com/office/drawing/2014/main" id="{6FA28383-A6F3-4A79-AB0D-7162ABEE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54483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28</xdr:row>
      <xdr:rowOff>19050</xdr:rowOff>
    </xdr:from>
    <xdr:to>
      <xdr:col>2</xdr:col>
      <xdr:colOff>295275</xdr:colOff>
      <xdr:row>28</xdr:row>
      <xdr:rowOff>142875</xdr:rowOff>
    </xdr:to>
    <xdr:pic>
      <xdr:nvPicPr>
        <xdr:cNvPr id="389" name="Picture 161" descr="u">
          <a:extLst>
            <a:ext uri="{FF2B5EF4-FFF2-40B4-BE49-F238E27FC236}">
              <a16:creationId xmlns:a16="http://schemas.microsoft.com/office/drawing/2014/main" id="{08B11C9C-5B7B-4D24-BFC2-ABE299321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54483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28</xdr:row>
      <xdr:rowOff>19050</xdr:rowOff>
    </xdr:from>
    <xdr:to>
      <xdr:col>2</xdr:col>
      <xdr:colOff>295275</xdr:colOff>
      <xdr:row>28</xdr:row>
      <xdr:rowOff>142875</xdr:rowOff>
    </xdr:to>
    <xdr:pic>
      <xdr:nvPicPr>
        <xdr:cNvPr id="390" name="Picture 161" descr="u">
          <a:extLst>
            <a:ext uri="{FF2B5EF4-FFF2-40B4-BE49-F238E27FC236}">
              <a16:creationId xmlns:a16="http://schemas.microsoft.com/office/drawing/2014/main" id="{EED39E6B-2DBD-49BE-8191-AD3C21100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54483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28</xdr:row>
      <xdr:rowOff>19050</xdr:rowOff>
    </xdr:from>
    <xdr:to>
      <xdr:col>2</xdr:col>
      <xdr:colOff>295275</xdr:colOff>
      <xdr:row>28</xdr:row>
      <xdr:rowOff>142875</xdr:rowOff>
    </xdr:to>
    <xdr:pic>
      <xdr:nvPicPr>
        <xdr:cNvPr id="391" name="Picture 161" descr="u">
          <a:extLst>
            <a:ext uri="{FF2B5EF4-FFF2-40B4-BE49-F238E27FC236}">
              <a16:creationId xmlns:a16="http://schemas.microsoft.com/office/drawing/2014/main" id="{4D7C2228-E099-4B03-8538-26C0D4282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54483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28</xdr:row>
      <xdr:rowOff>19050</xdr:rowOff>
    </xdr:from>
    <xdr:to>
      <xdr:col>2</xdr:col>
      <xdr:colOff>295275</xdr:colOff>
      <xdr:row>28</xdr:row>
      <xdr:rowOff>142875</xdr:rowOff>
    </xdr:to>
    <xdr:pic>
      <xdr:nvPicPr>
        <xdr:cNvPr id="392" name="Picture 161" descr="u">
          <a:extLst>
            <a:ext uri="{FF2B5EF4-FFF2-40B4-BE49-F238E27FC236}">
              <a16:creationId xmlns:a16="http://schemas.microsoft.com/office/drawing/2014/main" id="{E5260D57-C27F-4843-A1F0-C84BCD683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544830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393" name="Picture 202" descr="u-d">
          <a:extLst>
            <a:ext uri="{FF2B5EF4-FFF2-40B4-BE49-F238E27FC236}">
              <a16:creationId xmlns:a16="http://schemas.microsoft.com/office/drawing/2014/main" id="{C0932CEC-B41E-4A2C-9BB6-771F72E96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44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394" name="Picture 202" descr="u-d">
          <a:extLst>
            <a:ext uri="{FF2B5EF4-FFF2-40B4-BE49-F238E27FC236}">
              <a16:creationId xmlns:a16="http://schemas.microsoft.com/office/drawing/2014/main" id="{7C789D4B-F4E4-4D9B-B809-213A80424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44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395" name="Picture 202" descr="u-d">
          <a:extLst>
            <a:ext uri="{FF2B5EF4-FFF2-40B4-BE49-F238E27FC236}">
              <a16:creationId xmlns:a16="http://schemas.microsoft.com/office/drawing/2014/main" id="{50F2665B-9A26-405A-A1E0-3EF467648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44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396" name="Picture 202" descr="u-d">
          <a:extLst>
            <a:ext uri="{FF2B5EF4-FFF2-40B4-BE49-F238E27FC236}">
              <a16:creationId xmlns:a16="http://schemas.microsoft.com/office/drawing/2014/main" id="{11A82D52-903F-45F7-B354-D4A1774D9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44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398" name="Picture 202" descr="u-d">
          <a:extLst>
            <a:ext uri="{FF2B5EF4-FFF2-40B4-BE49-F238E27FC236}">
              <a16:creationId xmlns:a16="http://schemas.microsoft.com/office/drawing/2014/main" id="{AD9C7108-A474-4F04-BEBB-6D4F90CDB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44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28</xdr:row>
      <xdr:rowOff>19050</xdr:rowOff>
    </xdr:from>
    <xdr:to>
      <xdr:col>2</xdr:col>
      <xdr:colOff>333375</xdr:colOff>
      <xdr:row>28</xdr:row>
      <xdr:rowOff>142875</xdr:rowOff>
    </xdr:to>
    <xdr:pic>
      <xdr:nvPicPr>
        <xdr:cNvPr id="401" name="Picture 202" descr="u-d">
          <a:extLst>
            <a:ext uri="{FF2B5EF4-FFF2-40B4-BE49-F238E27FC236}">
              <a16:creationId xmlns:a16="http://schemas.microsoft.com/office/drawing/2014/main" id="{CEC43491-E7A2-4C66-94B7-CAC5C4A98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4483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408" name="Picture 202" descr="u-d">
          <a:extLst>
            <a:ext uri="{FF2B5EF4-FFF2-40B4-BE49-F238E27FC236}">
              <a16:creationId xmlns:a16="http://schemas.microsoft.com/office/drawing/2014/main" id="{9E5ABB76-CA89-4D72-9F84-77BA9270A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28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409" name="Picture 202" descr="u-d">
          <a:extLst>
            <a:ext uri="{FF2B5EF4-FFF2-40B4-BE49-F238E27FC236}">
              <a16:creationId xmlns:a16="http://schemas.microsoft.com/office/drawing/2014/main" id="{9C69A93A-40C6-4FED-9BA5-08C2737DF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28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410" name="Picture 202" descr="u-d">
          <a:extLst>
            <a:ext uri="{FF2B5EF4-FFF2-40B4-BE49-F238E27FC236}">
              <a16:creationId xmlns:a16="http://schemas.microsoft.com/office/drawing/2014/main" id="{235B843D-6919-4C5E-9982-88D570C4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28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411" name="Picture 202" descr="u-d">
          <a:extLst>
            <a:ext uri="{FF2B5EF4-FFF2-40B4-BE49-F238E27FC236}">
              <a16:creationId xmlns:a16="http://schemas.microsoft.com/office/drawing/2014/main" id="{365C9551-E797-4A1D-A20D-5A3D6840B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28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412" name="Picture 202" descr="u-d">
          <a:extLst>
            <a:ext uri="{FF2B5EF4-FFF2-40B4-BE49-F238E27FC236}">
              <a16:creationId xmlns:a16="http://schemas.microsoft.com/office/drawing/2014/main" id="{576E7CA0-5224-4FCD-B71D-BD1ABB73F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28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27</xdr:row>
      <xdr:rowOff>19050</xdr:rowOff>
    </xdr:from>
    <xdr:to>
      <xdr:col>2</xdr:col>
      <xdr:colOff>333375</xdr:colOff>
      <xdr:row>27</xdr:row>
      <xdr:rowOff>142875</xdr:rowOff>
    </xdr:to>
    <xdr:pic>
      <xdr:nvPicPr>
        <xdr:cNvPr id="413" name="Picture 202" descr="u-d">
          <a:extLst>
            <a:ext uri="{FF2B5EF4-FFF2-40B4-BE49-F238E27FC236}">
              <a16:creationId xmlns:a16="http://schemas.microsoft.com/office/drawing/2014/main" id="{21111029-B23D-4F10-9B3E-3571E5249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2863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433" name="Picture 202" descr="u-d">
          <a:extLst>
            <a:ext uri="{FF2B5EF4-FFF2-40B4-BE49-F238E27FC236}">
              <a16:creationId xmlns:a16="http://schemas.microsoft.com/office/drawing/2014/main" id="{B8A28A78-BE42-4E1A-AEDD-89CE1EAEE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80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435" name="Picture 202" descr="u-d">
          <a:extLst>
            <a:ext uri="{FF2B5EF4-FFF2-40B4-BE49-F238E27FC236}">
              <a16:creationId xmlns:a16="http://schemas.microsoft.com/office/drawing/2014/main" id="{9139A58A-8D12-4D1B-BB04-D3EE9BFEC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80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438" name="Picture 202" descr="u-d">
          <a:extLst>
            <a:ext uri="{FF2B5EF4-FFF2-40B4-BE49-F238E27FC236}">
              <a16:creationId xmlns:a16="http://schemas.microsoft.com/office/drawing/2014/main" id="{8285745D-5AFD-434E-9354-9BDB1D03B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80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440" name="Picture 202" descr="u-d">
          <a:extLst>
            <a:ext uri="{FF2B5EF4-FFF2-40B4-BE49-F238E27FC236}">
              <a16:creationId xmlns:a16="http://schemas.microsoft.com/office/drawing/2014/main" id="{E6218306-7866-4825-B40D-5A1F5400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80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441" name="Picture 202" descr="u-d">
          <a:extLst>
            <a:ext uri="{FF2B5EF4-FFF2-40B4-BE49-F238E27FC236}">
              <a16:creationId xmlns:a16="http://schemas.microsoft.com/office/drawing/2014/main" id="{0215CBBB-D01F-4166-AC3F-79A4FA8FF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80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24</xdr:row>
      <xdr:rowOff>19050</xdr:rowOff>
    </xdr:from>
    <xdr:to>
      <xdr:col>2</xdr:col>
      <xdr:colOff>333375</xdr:colOff>
      <xdr:row>24</xdr:row>
      <xdr:rowOff>142875</xdr:rowOff>
    </xdr:to>
    <xdr:pic>
      <xdr:nvPicPr>
        <xdr:cNvPr id="442" name="Picture 202" descr="u-d">
          <a:extLst>
            <a:ext uri="{FF2B5EF4-FFF2-40B4-BE49-F238E27FC236}">
              <a16:creationId xmlns:a16="http://schemas.microsoft.com/office/drawing/2014/main" id="{EBBBBC22-AB19-43C9-9E8B-06C6F6C30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800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19050</xdr:rowOff>
    </xdr:from>
    <xdr:to>
      <xdr:col>2</xdr:col>
      <xdr:colOff>333375</xdr:colOff>
      <xdr:row>15</xdr:row>
      <xdr:rowOff>142875</xdr:rowOff>
    </xdr:to>
    <xdr:pic>
      <xdr:nvPicPr>
        <xdr:cNvPr id="443" name="Picture 139" descr="u-d">
          <a:extLst>
            <a:ext uri="{FF2B5EF4-FFF2-40B4-BE49-F238E27FC236}">
              <a16:creationId xmlns:a16="http://schemas.microsoft.com/office/drawing/2014/main" id="{537F8B39-0C92-43F2-8199-8FE5D0E7A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18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19050</xdr:rowOff>
    </xdr:from>
    <xdr:to>
      <xdr:col>2</xdr:col>
      <xdr:colOff>333375</xdr:colOff>
      <xdr:row>15</xdr:row>
      <xdr:rowOff>142875</xdr:rowOff>
    </xdr:to>
    <xdr:pic>
      <xdr:nvPicPr>
        <xdr:cNvPr id="444" name="Picture 139" descr="u-d">
          <a:extLst>
            <a:ext uri="{FF2B5EF4-FFF2-40B4-BE49-F238E27FC236}">
              <a16:creationId xmlns:a16="http://schemas.microsoft.com/office/drawing/2014/main" id="{A9262C54-A430-4C13-82CB-830F9018B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18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19050</xdr:rowOff>
    </xdr:from>
    <xdr:to>
      <xdr:col>2</xdr:col>
      <xdr:colOff>333375</xdr:colOff>
      <xdr:row>15</xdr:row>
      <xdr:rowOff>142875</xdr:rowOff>
    </xdr:to>
    <xdr:pic>
      <xdr:nvPicPr>
        <xdr:cNvPr id="445" name="Picture 139" descr="u-d">
          <a:extLst>
            <a:ext uri="{FF2B5EF4-FFF2-40B4-BE49-F238E27FC236}">
              <a16:creationId xmlns:a16="http://schemas.microsoft.com/office/drawing/2014/main" id="{C5A9678F-2D99-4815-B7D1-F1F3D2BCC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18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19050</xdr:rowOff>
    </xdr:from>
    <xdr:to>
      <xdr:col>2</xdr:col>
      <xdr:colOff>333375</xdr:colOff>
      <xdr:row>15</xdr:row>
      <xdr:rowOff>142875</xdr:rowOff>
    </xdr:to>
    <xdr:pic>
      <xdr:nvPicPr>
        <xdr:cNvPr id="446" name="Picture 139" descr="u-d">
          <a:extLst>
            <a:ext uri="{FF2B5EF4-FFF2-40B4-BE49-F238E27FC236}">
              <a16:creationId xmlns:a16="http://schemas.microsoft.com/office/drawing/2014/main" id="{82C28FD7-DD82-4219-B13E-A1D564782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18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19050</xdr:rowOff>
    </xdr:from>
    <xdr:to>
      <xdr:col>2</xdr:col>
      <xdr:colOff>333375</xdr:colOff>
      <xdr:row>15</xdr:row>
      <xdr:rowOff>142875</xdr:rowOff>
    </xdr:to>
    <xdr:pic>
      <xdr:nvPicPr>
        <xdr:cNvPr id="447" name="Picture 139" descr="u-d">
          <a:extLst>
            <a:ext uri="{FF2B5EF4-FFF2-40B4-BE49-F238E27FC236}">
              <a16:creationId xmlns:a16="http://schemas.microsoft.com/office/drawing/2014/main" id="{15D0D63D-A990-4290-8F44-960B922E6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18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15</xdr:row>
      <xdr:rowOff>19050</xdr:rowOff>
    </xdr:from>
    <xdr:to>
      <xdr:col>2</xdr:col>
      <xdr:colOff>333375</xdr:colOff>
      <xdr:row>15</xdr:row>
      <xdr:rowOff>142875</xdr:rowOff>
    </xdr:to>
    <xdr:pic>
      <xdr:nvPicPr>
        <xdr:cNvPr id="449" name="Picture 139" descr="u-d">
          <a:extLst>
            <a:ext uri="{FF2B5EF4-FFF2-40B4-BE49-F238E27FC236}">
              <a16:creationId xmlns:a16="http://schemas.microsoft.com/office/drawing/2014/main" id="{14C42A11-351A-4A56-B46D-F9990C46D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1813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450" name="Picture 139" descr="u-d">
          <a:extLst>
            <a:ext uri="{FF2B5EF4-FFF2-40B4-BE49-F238E27FC236}">
              <a16:creationId xmlns:a16="http://schemas.microsoft.com/office/drawing/2014/main" id="{F97B94EE-9A9B-4314-BDD9-E1B7F6A12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31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452" name="Picture 139" descr="u-d">
          <a:extLst>
            <a:ext uri="{FF2B5EF4-FFF2-40B4-BE49-F238E27FC236}">
              <a16:creationId xmlns:a16="http://schemas.microsoft.com/office/drawing/2014/main" id="{C10B23D1-3D88-47A1-B59E-C4A89C512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31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453" name="Picture 139" descr="u-d">
          <a:extLst>
            <a:ext uri="{FF2B5EF4-FFF2-40B4-BE49-F238E27FC236}">
              <a16:creationId xmlns:a16="http://schemas.microsoft.com/office/drawing/2014/main" id="{7DAC1124-4027-42FE-A47E-75285D356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31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455" name="Picture 139" descr="u-d">
          <a:extLst>
            <a:ext uri="{FF2B5EF4-FFF2-40B4-BE49-F238E27FC236}">
              <a16:creationId xmlns:a16="http://schemas.microsoft.com/office/drawing/2014/main" id="{81A53C34-1A3E-4134-9BFF-8249AF00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31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456" name="Picture 139" descr="u-d">
          <a:extLst>
            <a:ext uri="{FF2B5EF4-FFF2-40B4-BE49-F238E27FC236}">
              <a16:creationId xmlns:a16="http://schemas.microsoft.com/office/drawing/2014/main" id="{8CC06731-7C1B-41B7-B801-3808D65AA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31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21</xdr:row>
      <xdr:rowOff>19050</xdr:rowOff>
    </xdr:from>
    <xdr:to>
      <xdr:col>2</xdr:col>
      <xdr:colOff>333375</xdr:colOff>
      <xdr:row>21</xdr:row>
      <xdr:rowOff>142875</xdr:rowOff>
    </xdr:to>
    <xdr:pic>
      <xdr:nvPicPr>
        <xdr:cNvPr id="457" name="Picture 139" descr="u-d">
          <a:extLst>
            <a:ext uri="{FF2B5EF4-FFF2-40B4-BE49-F238E27FC236}">
              <a16:creationId xmlns:a16="http://schemas.microsoft.com/office/drawing/2014/main" id="{E342EA29-39E9-49A8-81E4-7890B2EB7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3148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458" name="Picture 139" descr="u-d">
          <a:extLst>
            <a:ext uri="{FF2B5EF4-FFF2-40B4-BE49-F238E27FC236}">
              <a16:creationId xmlns:a16="http://schemas.microsoft.com/office/drawing/2014/main" id="{0D9D0B81-AFA8-43DF-88B8-ECFFB7FC6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66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459" name="Picture 139" descr="u-d">
          <a:extLst>
            <a:ext uri="{FF2B5EF4-FFF2-40B4-BE49-F238E27FC236}">
              <a16:creationId xmlns:a16="http://schemas.microsoft.com/office/drawing/2014/main" id="{95582EFF-78E7-4CC0-931B-72A3B4015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66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460" name="Picture 139" descr="u-d">
          <a:extLst>
            <a:ext uri="{FF2B5EF4-FFF2-40B4-BE49-F238E27FC236}">
              <a16:creationId xmlns:a16="http://schemas.microsoft.com/office/drawing/2014/main" id="{D7843F8B-9441-4FD8-97A7-56661FB1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66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461" name="Picture 139" descr="u-d">
          <a:extLst>
            <a:ext uri="{FF2B5EF4-FFF2-40B4-BE49-F238E27FC236}">
              <a16:creationId xmlns:a16="http://schemas.microsoft.com/office/drawing/2014/main" id="{F47A8CD4-F5E8-4C79-8DE6-BDE2981DD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66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462" name="Picture 139" descr="u-d">
          <a:extLst>
            <a:ext uri="{FF2B5EF4-FFF2-40B4-BE49-F238E27FC236}">
              <a16:creationId xmlns:a16="http://schemas.microsoft.com/office/drawing/2014/main" id="{FE88551C-0B2F-4CB1-A9EA-01A0A8655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66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19050</xdr:rowOff>
    </xdr:from>
    <xdr:to>
      <xdr:col>2</xdr:col>
      <xdr:colOff>333375</xdr:colOff>
      <xdr:row>17</xdr:row>
      <xdr:rowOff>142875</xdr:rowOff>
    </xdr:to>
    <xdr:pic>
      <xdr:nvPicPr>
        <xdr:cNvPr id="463" name="Picture 139" descr="u-d">
          <a:extLst>
            <a:ext uri="{FF2B5EF4-FFF2-40B4-BE49-F238E27FC236}">
              <a16:creationId xmlns:a16="http://schemas.microsoft.com/office/drawing/2014/main" id="{B61877F8-1DD9-4B3D-84EC-3666BD1C5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66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464" name="Picture 202" descr="u-d">
          <a:extLst>
            <a:ext uri="{FF2B5EF4-FFF2-40B4-BE49-F238E27FC236}">
              <a16:creationId xmlns:a16="http://schemas.microsoft.com/office/drawing/2014/main" id="{B50A225B-1475-4743-9B32-310993B46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12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465" name="Picture 202" descr="u-d">
          <a:extLst>
            <a:ext uri="{FF2B5EF4-FFF2-40B4-BE49-F238E27FC236}">
              <a16:creationId xmlns:a16="http://schemas.microsoft.com/office/drawing/2014/main" id="{32DF76AB-9C4B-4778-922B-E97A9BAB4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12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466" name="Picture 202" descr="u-d">
          <a:extLst>
            <a:ext uri="{FF2B5EF4-FFF2-40B4-BE49-F238E27FC236}">
              <a16:creationId xmlns:a16="http://schemas.microsoft.com/office/drawing/2014/main" id="{D049BA1A-E0A2-4F19-AABC-5A188A959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12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467" name="Picture 202" descr="u-d">
          <a:extLst>
            <a:ext uri="{FF2B5EF4-FFF2-40B4-BE49-F238E27FC236}">
              <a16:creationId xmlns:a16="http://schemas.microsoft.com/office/drawing/2014/main" id="{C6AD195C-6A90-46A4-A0AC-8073E053F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12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468" name="Picture 202" descr="u-d">
          <a:extLst>
            <a:ext uri="{FF2B5EF4-FFF2-40B4-BE49-F238E27FC236}">
              <a16:creationId xmlns:a16="http://schemas.microsoft.com/office/drawing/2014/main" id="{AF4CA273-AF91-4048-BF86-B791844C9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12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26</xdr:row>
      <xdr:rowOff>19050</xdr:rowOff>
    </xdr:from>
    <xdr:to>
      <xdr:col>2</xdr:col>
      <xdr:colOff>333375</xdr:colOff>
      <xdr:row>26</xdr:row>
      <xdr:rowOff>142875</xdr:rowOff>
    </xdr:to>
    <xdr:pic>
      <xdr:nvPicPr>
        <xdr:cNvPr id="469" name="Picture 202" descr="u-d">
          <a:extLst>
            <a:ext uri="{FF2B5EF4-FFF2-40B4-BE49-F238E27FC236}">
              <a16:creationId xmlns:a16="http://schemas.microsoft.com/office/drawing/2014/main" id="{9627698D-3092-40F7-B37E-612227396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51244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470" name="Picture 139" descr="u-d">
          <a:extLst>
            <a:ext uri="{FF2B5EF4-FFF2-40B4-BE49-F238E27FC236}">
              <a16:creationId xmlns:a16="http://schemas.microsoft.com/office/drawing/2014/main" id="{DCFA73AE-1310-4FCA-B8FF-9F5613E74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47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471" name="Picture 139" descr="u-d">
          <a:extLst>
            <a:ext uri="{FF2B5EF4-FFF2-40B4-BE49-F238E27FC236}">
              <a16:creationId xmlns:a16="http://schemas.microsoft.com/office/drawing/2014/main" id="{5174BA4B-ECAE-4FE0-814F-131E943AC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47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473" name="Picture 139" descr="u-d">
          <a:extLst>
            <a:ext uri="{FF2B5EF4-FFF2-40B4-BE49-F238E27FC236}">
              <a16:creationId xmlns:a16="http://schemas.microsoft.com/office/drawing/2014/main" id="{5A65035B-B539-4325-A435-C45E0B58D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47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474" name="Picture 139" descr="u-d">
          <a:extLst>
            <a:ext uri="{FF2B5EF4-FFF2-40B4-BE49-F238E27FC236}">
              <a16:creationId xmlns:a16="http://schemas.microsoft.com/office/drawing/2014/main" id="{0E8100A9-E19A-4E62-AC98-49F04FD1C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47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477" name="Picture 139" descr="u-d">
          <a:extLst>
            <a:ext uri="{FF2B5EF4-FFF2-40B4-BE49-F238E27FC236}">
              <a16:creationId xmlns:a16="http://schemas.microsoft.com/office/drawing/2014/main" id="{69F4C7CC-9923-40A7-83BB-7DCA88617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47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22</xdr:row>
      <xdr:rowOff>19050</xdr:rowOff>
    </xdr:from>
    <xdr:to>
      <xdr:col>2</xdr:col>
      <xdr:colOff>333375</xdr:colOff>
      <xdr:row>22</xdr:row>
      <xdr:rowOff>142875</xdr:rowOff>
    </xdr:to>
    <xdr:pic>
      <xdr:nvPicPr>
        <xdr:cNvPr id="478" name="Picture 139" descr="u-d">
          <a:extLst>
            <a:ext uri="{FF2B5EF4-FFF2-40B4-BE49-F238E27FC236}">
              <a16:creationId xmlns:a16="http://schemas.microsoft.com/office/drawing/2014/main" id="{23F51212-CDCB-4492-A2A2-5777B8EB1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476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479" name="Picture 139" descr="u-d">
          <a:extLst>
            <a:ext uri="{FF2B5EF4-FFF2-40B4-BE49-F238E27FC236}">
              <a16:creationId xmlns:a16="http://schemas.microsoft.com/office/drawing/2014/main" id="{2A379766-1AEC-42BB-8517-E91383EA5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50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480" name="Picture 139" descr="u-d">
          <a:extLst>
            <a:ext uri="{FF2B5EF4-FFF2-40B4-BE49-F238E27FC236}">
              <a16:creationId xmlns:a16="http://schemas.microsoft.com/office/drawing/2014/main" id="{631E4EDA-AF86-4AF9-BBA8-12C56A8EF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50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481" name="Picture 139" descr="u-d">
          <a:extLst>
            <a:ext uri="{FF2B5EF4-FFF2-40B4-BE49-F238E27FC236}">
              <a16:creationId xmlns:a16="http://schemas.microsoft.com/office/drawing/2014/main" id="{7DE01929-CDCD-426A-AE18-45F0C72F8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50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482" name="Picture 139" descr="u-d">
          <a:extLst>
            <a:ext uri="{FF2B5EF4-FFF2-40B4-BE49-F238E27FC236}">
              <a16:creationId xmlns:a16="http://schemas.microsoft.com/office/drawing/2014/main" id="{6BD0D276-6B34-409D-9050-5D4276941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50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483" name="Picture 139" descr="u-d">
          <a:extLst>
            <a:ext uri="{FF2B5EF4-FFF2-40B4-BE49-F238E27FC236}">
              <a16:creationId xmlns:a16="http://schemas.microsoft.com/office/drawing/2014/main" id="{B720C953-079A-40FE-8CCA-90A118E33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50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16</xdr:row>
      <xdr:rowOff>19050</xdr:rowOff>
    </xdr:from>
    <xdr:to>
      <xdr:col>2</xdr:col>
      <xdr:colOff>333375</xdr:colOff>
      <xdr:row>16</xdr:row>
      <xdr:rowOff>142875</xdr:rowOff>
    </xdr:to>
    <xdr:pic>
      <xdr:nvPicPr>
        <xdr:cNvPr id="484" name="Picture 139" descr="u-d">
          <a:extLst>
            <a:ext uri="{FF2B5EF4-FFF2-40B4-BE49-F238E27FC236}">
              <a16:creationId xmlns:a16="http://schemas.microsoft.com/office/drawing/2014/main" id="{EAF15341-D0AC-4E68-9166-3D01B9395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5052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487" name="Picture 202" descr="u-d">
          <a:extLst>
            <a:ext uri="{FF2B5EF4-FFF2-40B4-BE49-F238E27FC236}">
              <a16:creationId xmlns:a16="http://schemas.microsoft.com/office/drawing/2014/main" id="{128033D8-FA2A-42F9-B3A5-D2CB4A648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695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488" name="Picture 202" descr="u-d">
          <a:extLst>
            <a:ext uri="{FF2B5EF4-FFF2-40B4-BE49-F238E27FC236}">
              <a16:creationId xmlns:a16="http://schemas.microsoft.com/office/drawing/2014/main" id="{26AD5EC7-416A-41DB-A070-FCF61920A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695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489" name="Picture 202" descr="u-d">
          <a:extLst>
            <a:ext uri="{FF2B5EF4-FFF2-40B4-BE49-F238E27FC236}">
              <a16:creationId xmlns:a16="http://schemas.microsoft.com/office/drawing/2014/main" id="{A7C6167B-65E3-4FE7-A1B7-8FC6EC0BD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695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490" name="Picture 202" descr="u-d">
          <a:extLst>
            <a:ext uri="{FF2B5EF4-FFF2-40B4-BE49-F238E27FC236}">
              <a16:creationId xmlns:a16="http://schemas.microsoft.com/office/drawing/2014/main" id="{BA5A3EE4-4943-449F-B429-3BF2DA8DA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695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491" name="Picture 202" descr="u-d">
          <a:extLst>
            <a:ext uri="{FF2B5EF4-FFF2-40B4-BE49-F238E27FC236}">
              <a16:creationId xmlns:a16="http://schemas.microsoft.com/office/drawing/2014/main" id="{DCCCCD79-5A4E-4FBD-8CF7-EE72ABA0E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695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12</xdr:row>
      <xdr:rowOff>19050</xdr:rowOff>
    </xdr:from>
    <xdr:to>
      <xdr:col>2</xdr:col>
      <xdr:colOff>333375</xdr:colOff>
      <xdr:row>12</xdr:row>
      <xdr:rowOff>142875</xdr:rowOff>
    </xdr:to>
    <xdr:pic>
      <xdr:nvPicPr>
        <xdr:cNvPr id="492" name="Picture 202" descr="u-d">
          <a:extLst>
            <a:ext uri="{FF2B5EF4-FFF2-40B4-BE49-F238E27FC236}">
              <a16:creationId xmlns:a16="http://schemas.microsoft.com/office/drawing/2014/main" id="{464834B9-9486-4933-8F18-65FE2DC8A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6955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</xdr:colOff>
      <xdr:row>67</xdr:row>
      <xdr:rowOff>19050</xdr:rowOff>
    </xdr:from>
    <xdr:to>
      <xdr:col>2</xdr:col>
      <xdr:colOff>323850</xdr:colOff>
      <xdr:row>67</xdr:row>
      <xdr:rowOff>142875</xdr:rowOff>
    </xdr:to>
    <xdr:pic>
      <xdr:nvPicPr>
        <xdr:cNvPr id="493" name="Picture 149" descr="u-d">
          <a:extLst>
            <a:ext uri="{FF2B5EF4-FFF2-40B4-BE49-F238E27FC236}">
              <a16:creationId xmlns:a16="http://schemas.microsoft.com/office/drawing/2014/main" id="{E7C169A4-C8A5-4182-9CD3-061E0DAC9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72625" y="118776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494" name="Picture 139" descr="u-d">
          <a:extLst>
            <a:ext uri="{FF2B5EF4-FFF2-40B4-BE49-F238E27FC236}">
              <a16:creationId xmlns:a16="http://schemas.microsoft.com/office/drawing/2014/main" id="{3BC14491-20B4-45CC-9C27-CE9485C81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99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495" name="Picture 139" descr="u-d">
          <a:extLst>
            <a:ext uri="{FF2B5EF4-FFF2-40B4-BE49-F238E27FC236}">
              <a16:creationId xmlns:a16="http://schemas.microsoft.com/office/drawing/2014/main" id="{632DBCAE-7EB5-493B-B55D-902A936B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99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496" name="Picture 139" descr="u-d">
          <a:extLst>
            <a:ext uri="{FF2B5EF4-FFF2-40B4-BE49-F238E27FC236}">
              <a16:creationId xmlns:a16="http://schemas.microsoft.com/office/drawing/2014/main" id="{FCA90448-C8BB-4C4A-A475-FF0844182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99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497" name="Picture 139" descr="u-d">
          <a:extLst>
            <a:ext uri="{FF2B5EF4-FFF2-40B4-BE49-F238E27FC236}">
              <a16:creationId xmlns:a16="http://schemas.microsoft.com/office/drawing/2014/main" id="{C00DB70F-1F91-4507-B43E-95E663CEA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99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498" name="Picture 139" descr="u-d">
          <a:extLst>
            <a:ext uri="{FF2B5EF4-FFF2-40B4-BE49-F238E27FC236}">
              <a16:creationId xmlns:a16="http://schemas.microsoft.com/office/drawing/2014/main" id="{B7F3FE37-DF86-489E-B3CC-DC7E19559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99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19</xdr:row>
      <xdr:rowOff>19050</xdr:rowOff>
    </xdr:from>
    <xdr:to>
      <xdr:col>2</xdr:col>
      <xdr:colOff>333375</xdr:colOff>
      <xdr:row>19</xdr:row>
      <xdr:rowOff>142875</xdr:rowOff>
    </xdr:to>
    <xdr:pic>
      <xdr:nvPicPr>
        <xdr:cNvPr id="499" name="Picture 139" descr="u-d">
          <a:extLst>
            <a:ext uri="{FF2B5EF4-FFF2-40B4-BE49-F238E27FC236}">
              <a16:creationId xmlns:a16="http://schemas.microsoft.com/office/drawing/2014/main" id="{F8A8EA98-7A79-4A57-A5B5-D015598C0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9909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500" name="Picture 139" descr="u-d">
          <a:extLst>
            <a:ext uri="{FF2B5EF4-FFF2-40B4-BE49-F238E27FC236}">
              <a16:creationId xmlns:a16="http://schemas.microsoft.com/office/drawing/2014/main" id="{CD94E70F-0564-4EA4-9809-0FF17AC3A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15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501" name="Picture 139" descr="u-d">
          <a:extLst>
            <a:ext uri="{FF2B5EF4-FFF2-40B4-BE49-F238E27FC236}">
              <a16:creationId xmlns:a16="http://schemas.microsoft.com/office/drawing/2014/main" id="{18E3CD0E-97C7-419E-BD0B-5D771717A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15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502" name="Picture 139" descr="u-d">
          <a:extLst>
            <a:ext uri="{FF2B5EF4-FFF2-40B4-BE49-F238E27FC236}">
              <a16:creationId xmlns:a16="http://schemas.microsoft.com/office/drawing/2014/main" id="{2F3C9D94-0E07-4B53-80DA-2DA5ECD1A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15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503" name="Picture 139" descr="u-d">
          <a:extLst>
            <a:ext uri="{FF2B5EF4-FFF2-40B4-BE49-F238E27FC236}">
              <a16:creationId xmlns:a16="http://schemas.microsoft.com/office/drawing/2014/main" id="{F2AFCB00-5F72-4E7B-AFB0-8D976A53B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15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504" name="Picture 139" descr="u-d">
          <a:extLst>
            <a:ext uri="{FF2B5EF4-FFF2-40B4-BE49-F238E27FC236}">
              <a16:creationId xmlns:a16="http://schemas.microsoft.com/office/drawing/2014/main" id="{72DEF122-E20A-4BF4-9456-C7B9874B6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15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20</xdr:row>
      <xdr:rowOff>19050</xdr:rowOff>
    </xdr:from>
    <xdr:to>
      <xdr:col>2</xdr:col>
      <xdr:colOff>333375</xdr:colOff>
      <xdr:row>20</xdr:row>
      <xdr:rowOff>142875</xdr:rowOff>
    </xdr:to>
    <xdr:pic>
      <xdr:nvPicPr>
        <xdr:cNvPr id="506" name="Picture 139" descr="u-d">
          <a:extLst>
            <a:ext uri="{FF2B5EF4-FFF2-40B4-BE49-F238E27FC236}">
              <a16:creationId xmlns:a16="http://schemas.microsoft.com/office/drawing/2014/main" id="{6CDA7C1F-C725-40C2-8F0B-849DE8CC8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1529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507" name="Picture 149" descr="u-d">
          <a:extLst>
            <a:ext uri="{FF2B5EF4-FFF2-40B4-BE49-F238E27FC236}">
              <a16:creationId xmlns:a16="http://schemas.microsoft.com/office/drawing/2014/main" id="{CC2FBC06-FFFD-4C1D-9487-55E1EAD73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715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508" name="Picture 149" descr="u-d">
          <a:extLst>
            <a:ext uri="{FF2B5EF4-FFF2-40B4-BE49-F238E27FC236}">
              <a16:creationId xmlns:a16="http://schemas.microsoft.com/office/drawing/2014/main" id="{0AC12BAC-7562-4F1C-A4CB-64592683E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715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511" name="Picture 149" descr="u-d">
          <a:extLst>
            <a:ext uri="{FF2B5EF4-FFF2-40B4-BE49-F238E27FC236}">
              <a16:creationId xmlns:a16="http://schemas.microsoft.com/office/drawing/2014/main" id="{081FF438-0B51-4BD3-A789-EE75BF83A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715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514" name="Picture 149" descr="u-d">
          <a:extLst>
            <a:ext uri="{FF2B5EF4-FFF2-40B4-BE49-F238E27FC236}">
              <a16:creationId xmlns:a16="http://schemas.microsoft.com/office/drawing/2014/main" id="{1C8DC1ED-EBD0-49E8-8EC6-934192F56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715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515" name="Picture 149" descr="u-d">
          <a:extLst>
            <a:ext uri="{FF2B5EF4-FFF2-40B4-BE49-F238E27FC236}">
              <a16:creationId xmlns:a16="http://schemas.microsoft.com/office/drawing/2014/main" id="{4813A796-8EDD-4C77-8502-4BD90FB9A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715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66</xdr:row>
      <xdr:rowOff>19050</xdr:rowOff>
    </xdr:from>
    <xdr:to>
      <xdr:col>2</xdr:col>
      <xdr:colOff>333375</xdr:colOff>
      <xdr:row>66</xdr:row>
      <xdr:rowOff>142875</xdr:rowOff>
    </xdr:to>
    <xdr:pic>
      <xdr:nvPicPr>
        <xdr:cNvPr id="516" name="Picture 149" descr="u-d">
          <a:extLst>
            <a:ext uri="{FF2B5EF4-FFF2-40B4-BE49-F238E27FC236}">
              <a16:creationId xmlns:a16="http://schemas.microsoft.com/office/drawing/2014/main" id="{00A6B290-4D32-43CF-8866-8BDD2CE5C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17157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517" name="Picture 139" descr="u-d">
          <a:extLst>
            <a:ext uri="{FF2B5EF4-FFF2-40B4-BE49-F238E27FC236}">
              <a16:creationId xmlns:a16="http://schemas.microsoft.com/office/drawing/2014/main" id="{F4D9C36B-F986-489E-9898-2649547D2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829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518" name="Picture 139" descr="u-d">
          <a:extLst>
            <a:ext uri="{FF2B5EF4-FFF2-40B4-BE49-F238E27FC236}">
              <a16:creationId xmlns:a16="http://schemas.microsoft.com/office/drawing/2014/main" id="{121B28F2-DB99-4A0B-8666-3C255C0AC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829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519" name="Picture 139" descr="u-d">
          <a:extLst>
            <a:ext uri="{FF2B5EF4-FFF2-40B4-BE49-F238E27FC236}">
              <a16:creationId xmlns:a16="http://schemas.microsoft.com/office/drawing/2014/main" id="{F7773851-E0BD-4BFE-9430-0635A29BB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829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520" name="Picture 139" descr="u-d">
          <a:extLst>
            <a:ext uri="{FF2B5EF4-FFF2-40B4-BE49-F238E27FC236}">
              <a16:creationId xmlns:a16="http://schemas.microsoft.com/office/drawing/2014/main" id="{D3ECCC41-4594-416F-9D32-1A18FCDC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829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522" name="Picture 139" descr="u-d">
          <a:extLst>
            <a:ext uri="{FF2B5EF4-FFF2-40B4-BE49-F238E27FC236}">
              <a16:creationId xmlns:a16="http://schemas.microsoft.com/office/drawing/2014/main" id="{35B2C54F-B81F-43AA-8E6E-EE180888E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829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18</xdr:row>
      <xdr:rowOff>19050</xdr:rowOff>
    </xdr:from>
    <xdr:to>
      <xdr:col>2</xdr:col>
      <xdr:colOff>333375</xdr:colOff>
      <xdr:row>18</xdr:row>
      <xdr:rowOff>142875</xdr:rowOff>
    </xdr:to>
    <xdr:pic>
      <xdr:nvPicPr>
        <xdr:cNvPr id="525" name="Picture 139" descr="u-d">
          <a:extLst>
            <a:ext uri="{FF2B5EF4-FFF2-40B4-BE49-F238E27FC236}">
              <a16:creationId xmlns:a16="http://schemas.microsoft.com/office/drawing/2014/main" id="{2ECC6A80-C073-44AF-8DAD-98D907C9C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8290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</xdr:colOff>
      <xdr:row>68</xdr:row>
      <xdr:rowOff>19050</xdr:rowOff>
    </xdr:from>
    <xdr:to>
      <xdr:col>2</xdr:col>
      <xdr:colOff>323850</xdr:colOff>
      <xdr:row>68</xdr:row>
      <xdr:rowOff>142875</xdr:rowOff>
    </xdr:to>
    <xdr:pic>
      <xdr:nvPicPr>
        <xdr:cNvPr id="526" name="Picture 149" descr="u-d">
          <a:extLst>
            <a:ext uri="{FF2B5EF4-FFF2-40B4-BE49-F238E27FC236}">
              <a16:creationId xmlns:a16="http://schemas.microsoft.com/office/drawing/2014/main" id="{00689472-B1AD-4586-B285-FAD117522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72625" y="120396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528" name="Picture 213" descr="u-d">
          <a:extLst>
            <a:ext uri="{FF2B5EF4-FFF2-40B4-BE49-F238E27FC236}">
              <a16:creationId xmlns:a16="http://schemas.microsoft.com/office/drawing/2014/main" id="{2C594D5D-A67D-418B-83DD-2B239CB27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09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530" name="Picture 213" descr="u-d">
          <a:extLst>
            <a:ext uri="{FF2B5EF4-FFF2-40B4-BE49-F238E27FC236}">
              <a16:creationId xmlns:a16="http://schemas.microsoft.com/office/drawing/2014/main" id="{D9E8D1AA-905E-449A-BB03-3C3D29681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09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531" name="Picture 213" descr="u-d">
          <a:extLst>
            <a:ext uri="{FF2B5EF4-FFF2-40B4-BE49-F238E27FC236}">
              <a16:creationId xmlns:a16="http://schemas.microsoft.com/office/drawing/2014/main" id="{5416B3AB-76E9-4B13-AAD4-188D15B91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09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532" name="Picture 213" descr="u-d">
          <a:extLst>
            <a:ext uri="{FF2B5EF4-FFF2-40B4-BE49-F238E27FC236}">
              <a16:creationId xmlns:a16="http://schemas.microsoft.com/office/drawing/2014/main" id="{FB66EF09-904F-4682-8434-D46C65334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09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533" name="Picture 213" descr="u-d">
          <a:extLst>
            <a:ext uri="{FF2B5EF4-FFF2-40B4-BE49-F238E27FC236}">
              <a16:creationId xmlns:a16="http://schemas.microsoft.com/office/drawing/2014/main" id="{9EE5B375-FC60-4467-9B09-20EFEDD39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09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84</xdr:row>
      <xdr:rowOff>19050</xdr:rowOff>
    </xdr:from>
    <xdr:to>
      <xdr:col>2</xdr:col>
      <xdr:colOff>333375</xdr:colOff>
      <xdr:row>84</xdr:row>
      <xdr:rowOff>142875</xdr:rowOff>
    </xdr:to>
    <xdr:pic>
      <xdr:nvPicPr>
        <xdr:cNvPr id="534" name="Picture 213" descr="u-d">
          <a:extLst>
            <a:ext uri="{FF2B5EF4-FFF2-40B4-BE49-F238E27FC236}">
              <a16:creationId xmlns:a16="http://schemas.microsoft.com/office/drawing/2014/main" id="{7B81948A-B273-47D3-8ADE-1F0770697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5097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19050</xdr:rowOff>
    </xdr:from>
    <xdr:to>
      <xdr:col>2</xdr:col>
      <xdr:colOff>333375</xdr:colOff>
      <xdr:row>56</xdr:row>
      <xdr:rowOff>142875</xdr:rowOff>
    </xdr:to>
    <xdr:pic>
      <xdr:nvPicPr>
        <xdr:cNvPr id="535" name="Picture 171" descr="u-d">
          <a:extLst>
            <a:ext uri="{FF2B5EF4-FFF2-40B4-BE49-F238E27FC236}">
              <a16:creationId xmlns:a16="http://schemas.microsoft.com/office/drawing/2014/main" id="{44F888AC-F8E9-4F07-8079-0B23FE446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096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19050</xdr:rowOff>
    </xdr:from>
    <xdr:to>
      <xdr:col>2</xdr:col>
      <xdr:colOff>333375</xdr:colOff>
      <xdr:row>56</xdr:row>
      <xdr:rowOff>142875</xdr:rowOff>
    </xdr:to>
    <xdr:pic>
      <xdr:nvPicPr>
        <xdr:cNvPr id="536" name="Picture 171" descr="u-d">
          <a:extLst>
            <a:ext uri="{FF2B5EF4-FFF2-40B4-BE49-F238E27FC236}">
              <a16:creationId xmlns:a16="http://schemas.microsoft.com/office/drawing/2014/main" id="{0AF05983-7004-4913-97B5-825EA3410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096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19050</xdr:rowOff>
    </xdr:from>
    <xdr:to>
      <xdr:col>2</xdr:col>
      <xdr:colOff>333375</xdr:colOff>
      <xdr:row>56</xdr:row>
      <xdr:rowOff>142875</xdr:rowOff>
    </xdr:to>
    <xdr:pic>
      <xdr:nvPicPr>
        <xdr:cNvPr id="537" name="Picture 171" descr="u-d">
          <a:extLst>
            <a:ext uri="{FF2B5EF4-FFF2-40B4-BE49-F238E27FC236}">
              <a16:creationId xmlns:a16="http://schemas.microsoft.com/office/drawing/2014/main" id="{217BB6A4-51A8-4D64-B081-28A814E0E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096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19050</xdr:rowOff>
    </xdr:from>
    <xdr:to>
      <xdr:col>2</xdr:col>
      <xdr:colOff>333375</xdr:colOff>
      <xdr:row>56</xdr:row>
      <xdr:rowOff>142875</xdr:rowOff>
    </xdr:to>
    <xdr:pic>
      <xdr:nvPicPr>
        <xdr:cNvPr id="538" name="Picture 171" descr="u-d">
          <a:extLst>
            <a:ext uri="{FF2B5EF4-FFF2-40B4-BE49-F238E27FC236}">
              <a16:creationId xmlns:a16="http://schemas.microsoft.com/office/drawing/2014/main" id="{79592432-F711-487E-9ED0-47478816E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096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19050</xdr:rowOff>
    </xdr:from>
    <xdr:to>
      <xdr:col>2</xdr:col>
      <xdr:colOff>333375</xdr:colOff>
      <xdr:row>56</xdr:row>
      <xdr:rowOff>142875</xdr:rowOff>
    </xdr:to>
    <xdr:pic>
      <xdr:nvPicPr>
        <xdr:cNvPr id="539" name="Picture 171" descr="u-d">
          <a:extLst>
            <a:ext uri="{FF2B5EF4-FFF2-40B4-BE49-F238E27FC236}">
              <a16:creationId xmlns:a16="http://schemas.microsoft.com/office/drawing/2014/main" id="{DA279CAB-CA7A-4924-9248-F7695423B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096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56</xdr:row>
      <xdr:rowOff>19050</xdr:rowOff>
    </xdr:from>
    <xdr:to>
      <xdr:col>2</xdr:col>
      <xdr:colOff>333375</xdr:colOff>
      <xdr:row>56</xdr:row>
      <xdr:rowOff>142875</xdr:rowOff>
    </xdr:to>
    <xdr:pic>
      <xdr:nvPicPr>
        <xdr:cNvPr id="540" name="Picture 171" descr="u-d">
          <a:extLst>
            <a:ext uri="{FF2B5EF4-FFF2-40B4-BE49-F238E27FC236}">
              <a16:creationId xmlns:a16="http://schemas.microsoft.com/office/drawing/2014/main" id="{A0BF4E2D-39CB-45CC-AFDF-D4473160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096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44</xdr:row>
      <xdr:rowOff>31750</xdr:rowOff>
    </xdr:from>
    <xdr:to>
      <xdr:col>2</xdr:col>
      <xdr:colOff>317500</xdr:colOff>
      <xdr:row>44</xdr:row>
      <xdr:rowOff>155575</xdr:rowOff>
    </xdr:to>
    <xdr:pic>
      <xdr:nvPicPr>
        <xdr:cNvPr id="541" name="Picture 5" descr="u-d">
          <a:extLst>
            <a:ext uri="{FF2B5EF4-FFF2-40B4-BE49-F238E27FC236}">
              <a16:creationId xmlns:a16="http://schemas.microsoft.com/office/drawing/2014/main" id="{4942B6B0-013A-4DF3-AF64-949DDF414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81661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45</xdr:row>
      <xdr:rowOff>31750</xdr:rowOff>
    </xdr:from>
    <xdr:to>
      <xdr:col>2</xdr:col>
      <xdr:colOff>317500</xdr:colOff>
      <xdr:row>45</xdr:row>
      <xdr:rowOff>155575</xdr:rowOff>
    </xdr:to>
    <xdr:pic>
      <xdr:nvPicPr>
        <xdr:cNvPr id="542" name="Picture 5" descr="u-d">
          <a:extLst>
            <a:ext uri="{FF2B5EF4-FFF2-40B4-BE49-F238E27FC236}">
              <a16:creationId xmlns:a16="http://schemas.microsoft.com/office/drawing/2014/main" id="{3321D223-992D-4AB1-98BB-69AACD835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83280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46</xdr:row>
      <xdr:rowOff>31750</xdr:rowOff>
    </xdr:from>
    <xdr:to>
      <xdr:col>2</xdr:col>
      <xdr:colOff>317500</xdr:colOff>
      <xdr:row>46</xdr:row>
      <xdr:rowOff>155575</xdr:rowOff>
    </xdr:to>
    <xdr:pic>
      <xdr:nvPicPr>
        <xdr:cNvPr id="543" name="Picture 5" descr="u-d">
          <a:extLst>
            <a:ext uri="{FF2B5EF4-FFF2-40B4-BE49-F238E27FC236}">
              <a16:creationId xmlns:a16="http://schemas.microsoft.com/office/drawing/2014/main" id="{195C849E-E1C0-448B-8D99-862B97897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84899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47</xdr:row>
      <xdr:rowOff>31750</xdr:rowOff>
    </xdr:from>
    <xdr:to>
      <xdr:col>2</xdr:col>
      <xdr:colOff>317500</xdr:colOff>
      <xdr:row>47</xdr:row>
      <xdr:rowOff>155575</xdr:rowOff>
    </xdr:to>
    <xdr:pic>
      <xdr:nvPicPr>
        <xdr:cNvPr id="544" name="Picture 5" descr="u-d">
          <a:extLst>
            <a:ext uri="{FF2B5EF4-FFF2-40B4-BE49-F238E27FC236}">
              <a16:creationId xmlns:a16="http://schemas.microsoft.com/office/drawing/2014/main" id="{079650A5-B320-4CEC-9D96-F39823DA7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86518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546" name="Picture 202" descr="u-d">
          <a:extLst>
            <a:ext uri="{FF2B5EF4-FFF2-40B4-BE49-F238E27FC236}">
              <a16:creationId xmlns:a16="http://schemas.microsoft.com/office/drawing/2014/main" id="{46CA9B7D-6C58-4F08-9D57-D4ED8CC8A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96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549" name="Picture 202" descr="u-d">
          <a:extLst>
            <a:ext uri="{FF2B5EF4-FFF2-40B4-BE49-F238E27FC236}">
              <a16:creationId xmlns:a16="http://schemas.microsoft.com/office/drawing/2014/main" id="{3402CAC0-C020-4678-9705-B2D05A451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96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550" name="Picture 202" descr="u-d">
          <a:extLst>
            <a:ext uri="{FF2B5EF4-FFF2-40B4-BE49-F238E27FC236}">
              <a16:creationId xmlns:a16="http://schemas.microsoft.com/office/drawing/2014/main" id="{D502BC35-FB8E-4628-A3CF-F3EF4A5D4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96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551" name="Picture 202" descr="u-d">
          <a:extLst>
            <a:ext uri="{FF2B5EF4-FFF2-40B4-BE49-F238E27FC236}">
              <a16:creationId xmlns:a16="http://schemas.microsoft.com/office/drawing/2014/main" id="{D68B1696-A893-46BA-93AB-3A8313F10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96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552" name="Picture 202" descr="u-d">
          <a:extLst>
            <a:ext uri="{FF2B5EF4-FFF2-40B4-BE49-F238E27FC236}">
              <a16:creationId xmlns:a16="http://schemas.microsoft.com/office/drawing/2014/main" id="{8BD515DB-313E-404A-97D7-A155F9C10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96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25</xdr:row>
      <xdr:rowOff>19050</xdr:rowOff>
    </xdr:from>
    <xdr:to>
      <xdr:col>2</xdr:col>
      <xdr:colOff>333375</xdr:colOff>
      <xdr:row>25</xdr:row>
      <xdr:rowOff>142875</xdr:rowOff>
    </xdr:to>
    <xdr:pic>
      <xdr:nvPicPr>
        <xdr:cNvPr id="553" name="Picture 202" descr="u-d">
          <a:extLst>
            <a:ext uri="{FF2B5EF4-FFF2-40B4-BE49-F238E27FC236}">
              <a16:creationId xmlns:a16="http://schemas.microsoft.com/office/drawing/2014/main" id="{7E424E91-08EB-42BD-9261-2FB627322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49625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98</xdr:row>
      <xdr:rowOff>19050</xdr:rowOff>
    </xdr:from>
    <xdr:to>
      <xdr:col>2</xdr:col>
      <xdr:colOff>295275</xdr:colOff>
      <xdr:row>98</xdr:row>
      <xdr:rowOff>142875</xdr:rowOff>
    </xdr:to>
    <xdr:pic>
      <xdr:nvPicPr>
        <xdr:cNvPr id="554" name="Picture 127" descr="u">
          <a:extLst>
            <a:ext uri="{FF2B5EF4-FFF2-40B4-BE49-F238E27FC236}">
              <a16:creationId xmlns:a16="http://schemas.microsoft.com/office/drawing/2014/main" id="{713F6532-19C1-40D8-A861-B3B0D1378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68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98</xdr:row>
      <xdr:rowOff>19050</xdr:rowOff>
    </xdr:from>
    <xdr:to>
      <xdr:col>2</xdr:col>
      <xdr:colOff>295275</xdr:colOff>
      <xdr:row>98</xdr:row>
      <xdr:rowOff>142875</xdr:rowOff>
    </xdr:to>
    <xdr:pic>
      <xdr:nvPicPr>
        <xdr:cNvPr id="555" name="Picture 127" descr="u">
          <a:extLst>
            <a:ext uri="{FF2B5EF4-FFF2-40B4-BE49-F238E27FC236}">
              <a16:creationId xmlns:a16="http://schemas.microsoft.com/office/drawing/2014/main" id="{676DB737-09BB-4244-8876-258BE3F14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68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98</xdr:row>
      <xdr:rowOff>19050</xdr:rowOff>
    </xdr:from>
    <xdr:to>
      <xdr:col>2</xdr:col>
      <xdr:colOff>295275</xdr:colOff>
      <xdr:row>98</xdr:row>
      <xdr:rowOff>142875</xdr:rowOff>
    </xdr:to>
    <xdr:pic>
      <xdr:nvPicPr>
        <xdr:cNvPr id="556" name="Picture 127" descr="u">
          <a:extLst>
            <a:ext uri="{FF2B5EF4-FFF2-40B4-BE49-F238E27FC236}">
              <a16:creationId xmlns:a16="http://schemas.microsoft.com/office/drawing/2014/main" id="{C38FDD4D-CD55-4F85-B38C-D7369A7C3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68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98</xdr:row>
      <xdr:rowOff>19050</xdr:rowOff>
    </xdr:from>
    <xdr:to>
      <xdr:col>2</xdr:col>
      <xdr:colOff>295275</xdr:colOff>
      <xdr:row>98</xdr:row>
      <xdr:rowOff>142875</xdr:rowOff>
    </xdr:to>
    <xdr:pic>
      <xdr:nvPicPr>
        <xdr:cNvPr id="557" name="Picture 127" descr="u">
          <a:extLst>
            <a:ext uri="{FF2B5EF4-FFF2-40B4-BE49-F238E27FC236}">
              <a16:creationId xmlns:a16="http://schemas.microsoft.com/office/drawing/2014/main" id="{F6F0A3A0-7AD0-40EA-8102-7FE6360BD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68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98</xdr:row>
      <xdr:rowOff>19050</xdr:rowOff>
    </xdr:from>
    <xdr:to>
      <xdr:col>2</xdr:col>
      <xdr:colOff>295275</xdr:colOff>
      <xdr:row>98</xdr:row>
      <xdr:rowOff>142875</xdr:rowOff>
    </xdr:to>
    <xdr:pic>
      <xdr:nvPicPr>
        <xdr:cNvPr id="558" name="Picture 127" descr="u">
          <a:extLst>
            <a:ext uri="{FF2B5EF4-FFF2-40B4-BE49-F238E27FC236}">
              <a16:creationId xmlns:a16="http://schemas.microsoft.com/office/drawing/2014/main" id="{9B90C141-BB2C-4250-9892-6BCF568E3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68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98</xdr:row>
      <xdr:rowOff>19050</xdr:rowOff>
    </xdr:from>
    <xdr:to>
      <xdr:col>2</xdr:col>
      <xdr:colOff>295275</xdr:colOff>
      <xdr:row>98</xdr:row>
      <xdr:rowOff>142875</xdr:rowOff>
    </xdr:to>
    <xdr:pic>
      <xdr:nvPicPr>
        <xdr:cNvPr id="559" name="Picture 127" descr="u">
          <a:extLst>
            <a:ext uri="{FF2B5EF4-FFF2-40B4-BE49-F238E27FC236}">
              <a16:creationId xmlns:a16="http://schemas.microsoft.com/office/drawing/2014/main" id="{594F836F-EF4A-40D6-9978-E1279119B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1768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560" name="Picture 155" descr="u-d">
          <a:extLst>
            <a:ext uri="{FF2B5EF4-FFF2-40B4-BE49-F238E27FC236}">
              <a16:creationId xmlns:a16="http://schemas.microsoft.com/office/drawing/2014/main" id="{D451F9AB-0FEB-4136-9D55-7F2D64A41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906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561" name="Picture 155" descr="u-d">
          <a:extLst>
            <a:ext uri="{FF2B5EF4-FFF2-40B4-BE49-F238E27FC236}">
              <a16:creationId xmlns:a16="http://schemas.microsoft.com/office/drawing/2014/main" id="{FCE8B347-8BAB-4F83-8F2A-A278F2B0B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906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563" name="Picture 155" descr="u-d">
          <a:extLst>
            <a:ext uri="{FF2B5EF4-FFF2-40B4-BE49-F238E27FC236}">
              <a16:creationId xmlns:a16="http://schemas.microsoft.com/office/drawing/2014/main" id="{A1A8A342-340A-428A-A113-5C6A5C339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906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564" name="Picture 155" descr="u-d">
          <a:extLst>
            <a:ext uri="{FF2B5EF4-FFF2-40B4-BE49-F238E27FC236}">
              <a16:creationId xmlns:a16="http://schemas.microsoft.com/office/drawing/2014/main" id="{7BD0A7AC-16D2-4DCB-AC07-CD1CD90FB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906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566" name="Picture 155" descr="u-d">
          <a:extLst>
            <a:ext uri="{FF2B5EF4-FFF2-40B4-BE49-F238E27FC236}">
              <a16:creationId xmlns:a16="http://schemas.microsoft.com/office/drawing/2014/main" id="{2BE17D31-F56C-437F-B5AD-E4A17ED53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906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61</xdr:row>
      <xdr:rowOff>19050</xdr:rowOff>
    </xdr:from>
    <xdr:to>
      <xdr:col>2</xdr:col>
      <xdr:colOff>333375</xdr:colOff>
      <xdr:row>61</xdr:row>
      <xdr:rowOff>142875</xdr:rowOff>
    </xdr:to>
    <xdr:pic>
      <xdr:nvPicPr>
        <xdr:cNvPr id="567" name="Picture 155" descr="u-d">
          <a:extLst>
            <a:ext uri="{FF2B5EF4-FFF2-40B4-BE49-F238E27FC236}">
              <a16:creationId xmlns:a16="http://schemas.microsoft.com/office/drawing/2014/main" id="{8A8E8E7C-90CB-42AE-B2F3-9D457E085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09061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40</xdr:row>
      <xdr:rowOff>31750</xdr:rowOff>
    </xdr:from>
    <xdr:to>
      <xdr:col>2</xdr:col>
      <xdr:colOff>317500</xdr:colOff>
      <xdr:row>40</xdr:row>
      <xdr:rowOff>155575</xdr:rowOff>
    </xdr:to>
    <xdr:pic>
      <xdr:nvPicPr>
        <xdr:cNvPr id="571" name="Picture 5" descr="u-d">
          <a:extLst>
            <a:ext uri="{FF2B5EF4-FFF2-40B4-BE49-F238E27FC236}">
              <a16:creationId xmlns:a16="http://schemas.microsoft.com/office/drawing/2014/main" id="{F2D7017C-DDD2-4D85-A6C3-150FF912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75184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39</xdr:row>
      <xdr:rowOff>31750</xdr:rowOff>
    </xdr:from>
    <xdr:to>
      <xdr:col>2</xdr:col>
      <xdr:colOff>317500</xdr:colOff>
      <xdr:row>39</xdr:row>
      <xdr:rowOff>155575</xdr:rowOff>
    </xdr:to>
    <xdr:pic>
      <xdr:nvPicPr>
        <xdr:cNvPr id="572" name="Picture 5" descr="u-d">
          <a:extLst>
            <a:ext uri="{FF2B5EF4-FFF2-40B4-BE49-F238E27FC236}">
              <a16:creationId xmlns:a16="http://schemas.microsoft.com/office/drawing/2014/main" id="{1C16C3FA-416A-41FC-8BE8-FC1BBB037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735647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573" name="Picture 202" descr="u-d">
          <a:extLst>
            <a:ext uri="{FF2B5EF4-FFF2-40B4-BE49-F238E27FC236}">
              <a16:creationId xmlns:a16="http://schemas.microsoft.com/office/drawing/2014/main" id="{3A6667C4-0FBD-44EB-850E-84F0E0CD3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857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574" name="Picture 202" descr="u-d">
          <a:extLst>
            <a:ext uri="{FF2B5EF4-FFF2-40B4-BE49-F238E27FC236}">
              <a16:creationId xmlns:a16="http://schemas.microsoft.com/office/drawing/2014/main" id="{6DCE2480-B805-4AD4-A6BC-62794CC02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857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575" name="Picture 202" descr="u-d">
          <a:extLst>
            <a:ext uri="{FF2B5EF4-FFF2-40B4-BE49-F238E27FC236}">
              <a16:creationId xmlns:a16="http://schemas.microsoft.com/office/drawing/2014/main" id="{7E813E3E-6FE6-4996-A880-6382994DC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857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576" name="Picture 202" descr="u-d">
          <a:extLst>
            <a:ext uri="{FF2B5EF4-FFF2-40B4-BE49-F238E27FC236}">
              <a16:creationId xmlns:a16="http://schemas.microsoft.com/office/drawing/2014/main" id="{8A2D2DE8-2DEA-4539-807A-AA9A54B2D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857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577" name="Picture 202" descr="u-d">
          <a:extLst>
            <a:ext uri="{FF2B5EF4-FFF2-40B4-BE49-F238E27FC236}">
              <a16:creationId xmlns:a16="http://schemas.microsoft.com/office/drawing/2014/main" id="{58AFB052-6B37-4500-BBEE-F0A6CC874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857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13</xdr:row>
      <xdr:rowOff>19050</xdr:rowOff>
    </xdr:from>
    <xdr:to>
      <xdr:col>2</xdr:col>
      <xdr:colOff>333375</xdr:colOff>
      <xdr:row>13</xdr:row>
      <xdr:rowOff>142875</xdr:rowOff>
    </xdr:to>
    <xdr:pic>
      <xdr:nvPicPr>
        <xdr:cNvPr id="579" name="Picture 202" descr="u-d">
          <a:extLst>
            <a:ext uri="{FF2B5EF4-FFF2-40B4-BE49-F238E27FC236}">
              <a16:creationId xmlns:a16="http://schemas.microsoft.com/office/drawing/2014/main" id="{5A2DD104-7AB6-46F7-A4D0-44FA50173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285750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33</xdr:row>
      <xdr:rowOff>19050</xdr:rowOff>
    </xdr:from>
    <xdr:to>
      <xdr:col>2</xdr:col>
      <xdr:colOff>295275</xdr:colOff>
      <xdr:row>33</xdr:row>
      <xdr:rowOff>142875</xdr:rowOff>
    </xdr:to>
    <xdr:pic>
      <xdr:nvPicPr>
        <xdr:cNvPr id="589" name="Picture 161" descr="u">
          <a:extLst>
            <a:ext uri="{FF2B5EF4-FFF2-40B4-BE49-F238E27FC236}">
              <a16:creationId xmlns:a16="http://schemas.microsoft.com/office/drawing/2014/main" id="{1D8E7777-1164-47F5-9F3D-6621B6468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25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33</xdr:row>
      <xdr:rowOff>19050</xdr:rowOff>
    </xdr:from>
    <xdr:to>
      <xdr:col>2</xdr:col>
      <xdr:colOff>295275</xdr:colOff>
      <xdr:row>33</xdr:row>
      <xdr:rowOff>142875</xdr:rowOff>
    </xdr:to>
    <xdr:pic>
      <xdr:nvPicPr>
        <xdr:cNvPr id="590" name="Picture 161" descr="u">
          <a:extLst>
            <a:ext uri="{FF2B5EF4-FFF2-40B4-BE49-F238E27FC236}">
              <a16:creationId xmlns:a16="http://schemas.microsoft.com/office/drawing/2014/main" id="{7EE81D63-5B6C-43FD-9B39-3AFCF53CF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25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33</xdr:row>
      <xdr:rowOff>19050</xdr:rowOff>
    </xdr:from>
    <xdr:to>
      <xdr:col>2</xdr:col>
      <xdr:colOff>295275</xdr:colOff>
      <xdr:row>33</xdr:row>
      <xdr:rowOff>142875</xdr:rowOff>
    </xdr:to>
    <xdr:pic>
      <xdr:nvPicPr>
        <xdr:cNvPr id="594" name="Picture 161" descr="u">
          <a:extLst>
            <a:ext uri="{FF2B5EF4-FFF2-40B4-BE49-F238E27FC236}">
              <a16:creationId xmlns:a16="http://schemas.microsoft.com/office/drawing/2014/main" id="{C145773B-1271-4F8D-A812-82C6F2E35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25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33</xdr:row>
      <xdr:rowOff>19050</xdr:rowOff>
    </xdr:from>
    <xdr:to>
      <xdr:col>2</xdr:col>
      <xdr:colOff>295275</xdr:colOff>
      <xdr:row>33</xdr:row>
      <xdr:rowOff>142875</xdr:rowOff>
    </xdr:to>
    <xdr:pic>
      <xdr:nvPicPr>
        <xdr:cNvPr id="595" name="Picture 161" descr="u">
          <a:extLst>
            <a:ext uri="{FF2B5EF4-FFF2-40B4-BE49-F238E27FC236}">
              <a16:creationId xmlns:a16="http://schemas.microsoft.com/office/drawing/2014/main" id="{3EC54A18-1146-4ECE-96B2-D65B56A59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25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33</xdr:row>
      <xdr:rowOff>19050</xdr:rowOff>
    </xdr:from>
    <xdr:to>
      <xdr:col>2</xdr:col>
      <xdr:colOff>295275</xdr:colOff>
      <xdr:row>33</xdr:row>
      <xdr:rowOff>142875</xdr:rowOff>
    </xdr:to>
    <xdr:pic>
      <xdr:nvPicPr>
        <xdr:cNvPr id="597" name="Picture 161" descr="u">
          <a:extLst>
            <a:ext uri="{FF2B5EF4-FFF2-40B4-BE49-F238E27FC236}">
              <a16:creationId xmlns:a16="http://schemas.microsoft.com/office/drawing/2014/main" id="{4D19F9B7-F0D1-4D6B-AE1C-27FBD9C31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25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33</xdr:row>
      <xdr:rowOff>19050</xdr:rowOff>
    </xdr:from>
    <xdr:to>
      <xdr:col>2</xdr:col>
      <xdr:colOff>295275</xdr:colOff>
      <xdr:row>33</xdr:row>
      <xdr:rowOff>142875</xdr:rowOff>
    </xdr:to>
    <xdr:pic>
      <xdr:nvPicPr>
        <xdr:cNvPr id="600" name="Picture 161" descr="u">
          <a:extLst>
            <a:ext uri="{FF2B5EF4-FFF2-40B4-BE49-F238E27FC236}">
              <a16:creationId xmlns:a16="http://schemas.microsoft.com/office/drawing/2014/main" id="{6741A93E-CD3B-41E4-8916-7AD60C4B4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257925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601" name="Picture 202" descr="u-d">
          <a:extLst>
            <a:ext uri="{FF2B5EF4-FFF2-40B4-BE49-F238E27FC236}">
              <a16:creationId xmlns:a16="http://schemas.microsoft.com/office/drawing/2014/main" id="{34460A1B-F032-4EA7-A943-CC345B8FA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257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603" name="Picture 202" descr="u-d">
          <a:extLst>
            <a:ext uri="{FF2B5EF4-FFF2-40B4-BE49-F238E27FC236}">
              <a16:creationId xmlns:a16="http://schemas.microsoft.com/office/drawing/2014/main" id="{0509E551-5CAD-47EA-8A84-123AED5A3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257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604" name="Picture 202" descr="u-d">
          <a:extLst>
            <a:ext uri="{FF2B5EF4-FFF2-40B4-BE49-F238E27FC236}">
              <a16:creationId xmlns:a16="http://schemas.microsoft.com/office/drawing/2014/main" id="{40E2FEB4-BDCC-49B9-BAAE-B37E03946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257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605" name="Picture 202" descr="u-d">
          <a:extLst>
            <a:ext uri="{FF2B5EF4-FFF2-40B4-BE49-F238E27FC236}">
              <a16:creationId xmlns:a16="http://schemas.microsoft.com/office/drawing/2014/main" id="{91C3F2C0-CC0F-4AF0-8F42-7AF13F318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257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606" name="Picture 202" descr="u-d">
          <a:extLst>
            <a:ext uri="{FF2B5EF4-FFF2-40B4-BE49-F238E27FC236}">
              <a16:creationId xmlns:a16="http://schemas.microsoft.com/office/drawing/2014/main" id="{5EE3D99C-E89D-431E-B6E5-F514BA092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257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33</xdr:row>
      <xdr:rowOff>19050</xdr:rowOff>
    </xdr:from>
    <xdr:to>
      <xdr:col>2</xdr:col>
      <xdr:colOff>333375</xdr:colOff>
      <xdr:row>33</xdr:row>
      <xdr:rowOff>142875</xdr:rowOff>
    </xdr:to>
    <xdr:pic>
      <xdr:nvPicPr>
        <xdr:cNvPr id="607" name="Picture 202" descr="u-d">
          <a:extLst>
            <a:ext uri="{FF2B5EF4-FFF2-40B4-BE49-F238E27FC236}">
              <a16:creationId xmlns:a16="http://schemas.microsoft.com/office/drawing/2014/main" id="{5C7B9483-0575-4238-B3A8-F83B2BB6C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2579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34</xdr:row>
      <xdr:rowOff>19050</xdr:rowOff>
    </xdr:from>
    <xdr:to>
      <xdr:col>2</xdr:col>
      <xdr:colOff>295275</xdr:colOff>
      <xdr:row>34</xdr:row>
      <xdr:rowOff>142875</xdr:rowOff>
    </xdr:to>
    <xdr:pic>
      <xdr:nvPicPr>
        <xdr:cNvPr id="608" name="Picture 161" descr="u">
          <a:extLst>
            <a:ext uri="{FF2B5EF4-FFF2-40B4-BE49-F238E27FC236}">
              <a16:creationId xmlns:a16="http://schemas.microsoft.com/office/drawing/2014/main" id="{715F66F6-6EED-4239-94EA-70AE17BBE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419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34</xdr:row>
      <xdr:rowOff>19050</xdr:rowOff>
    </xdr:from>
    <xdr:to>
      <xdr:col>2</xdr:col>
      <xdr:colOff>295275</xdr:colOff>
      <xdr:row>34</xdr:row>
      <xdr:rowOff>142875</xdr:rowOff>
    </xdr:to>
    <xdr:pic>
      <xdr:nvPicPr>
        <xdr:cNvPr id="609" name="Picture 161" descr="u">
          <a:extLst>
            <a:ext uri="{FF2B5EF4-FFF2-40B4-BE49-F238E27FC236}">
              <a16:creationId xmlns:a16="http://schemas.microsoft.com/office/drawing/2014/main" id="{373974B2-E47E-4D5A-92A1-8DF63A908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419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34</xdr:row>
      <xdr:rowOff>19050</xdr:rowOff>
    </xdr:from>
    <xdr:to>
      <xdr:col>2</xdr:col>
      <xdr:colOff>295275</xdr:colOff>
      <xdr:row>34</xdr:row>
      <xdr:rowOff>142875</xdr:rowOff>
    </xdr:to>
    <xdr:pic>
      <xdr:nvPicPr>
        <xdr:cNvPr id="610" name="Picture 161" descr="u">
          <a:extLst>
            <a:ext uri="{FF2B5EF4-FFF2-40B4-BE49-F238E27FC236}">
              <a16:creationId xmlns:a16="http://schemas.microsoft.com/office/drawing/2014/main" id="{33BDF1D6-795B-4FFF-B9B8-B373F8E82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419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34</xdr:row>
      <xdr:rowOff>19050</xdr:rowOff>
    </xdr:from>
    <xdr:to>
      <xdr:col>2</xdr:col>
      <xdr:colOff>295275</xdr:colOff>
      <xdr:row>34</xdr:row>
      <xdr:rowOff>142875</xdr:rowOff>
    </xdr:to>
    <xdr:pic>
      <xdr:nvPicPr>
        <xdr:cNvPr id="611" name="Picture 161" descr="u">
          <a:extLst>
            <a:ext uri="{FF2B5EF4-FFF2-40B4-BE49-F238E27FC236}">
              <a16:creationId xmlns:a16="http://schemas.microsoft.com/office/drawing/2014/main" id="{BC4BB9D4-8DCB-4613-B746-90474D845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419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34</xdr:row>
      <xdr:rowOff>19050</xdr:rowOff>
    </xdr:from>
    <xdr:to>
      <xdr:col>2</xdr:col>
      <xdr:colOff>295275</xdr:colOff>
      <xdr:row>34</xdr:row>
      <xdr:rowOff>142875</xdr:rowOff>
    </xdr:to>
    <xdr:pic>
      <xdr:nvPicPr>
        <xdr:cNvPr id="612" name="Picture 161" descr="u">
          <a:extLst>
            <a:ext uri="{FF2B5EF4-FFF2-40B4-BE49-F238E27FC236}">
              <a16:creationId xmlns:a16="http://schemas.microsoft.com/office/drawing/2014/main" id="{6F4F51FD-88AD-4495-BFBD-41F85E914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419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34</xdr:row>
      <xdr:rowOff>19050</xdr:rowOff>
    </xdr:from>
    <xdr:to>
      <xdr:col>2</xdr:col>
      <xdr:colOff>295275</xdr:colOff>
      <xdr:row>34</xdr:row>
      <xdr:rowOff>142875</xdr:rowOff>
    </xdr:to>
    <xdr:pic>
      <xdr:nvPicPr>
        <xdr:cNvPr id="665" name="Picture 161" descr="u">
          <a:extLst>
            <a:ext uri="{FF2B5EF4-FFF2-40B4-BE49-F238E27FC236}">
              <a16:creationId xmlns:a16="http://schemas.microsoft.com/office/drawing/2014/main" id="{3908AACF-9503-45DE-91F7-0B9CF110A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9775" y="6419850"/>
          <a:ext cx="123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666" name="Picture 202" descr="u-d">
          <a:extLst>
            <a:ext uri="{FF2B5EF4-FFF2-40B4-BE49-F238E27FC236}">
              <a16:creationId xmlns:a16="http://schemas.microsoft.com/office/drawing/2014/main" id="{EF0E2E1B-C2A0-40FC-B0E3-E61A0C23C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41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667" name="Picture 202" descr="u-d">
          <a:extLst>
            <a:ext uri="{FF2B5EF4-FFF2-40B4-BE49-F238E27FC236}">
              <a16:creationId xmlns:a16="http://schemas.microsoft.com/office/drawing/2014/main" id="{FD50584D-9149-4BAB-B13E-040BB9B45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41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668" name="Picture 202" descr="u-d">
          <a:extLst>
            <a:ext uri="{FF2B5EF4-FFF2-40B4-BE49-F238E27FC236}">
              <a16:creationId xmlns:a16="http://schemas.microsoft.com/office/drawing/2014/main" id="{132A15CA-228A-4248-B56F-5555F2AAE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41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670" name="Picture 202" descr="u-d">
          <a:extLst>
            <a:ext uri="{FF2B5EF4-FFF2-40B4-BE49-F238E27FC236}">
              <a16:creationId xmlns:a16="http://schemas.microsoft.com/office/drawing/2014/main" id="{65DCE3BF-3215-4148-BCB1-A5223164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41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673" name="Picture 202" descr="u-d">
          <a:extLst>
            <a:ext uri="{FF2B5EF4-FFF2-40B4-BE49-F238E27FC236}">
              <a16:creationId xmlns:a16="http://schemas.microsoft.com/office/drawing/2014/main" id="{07C102C2-2CED-46E7-8902-EAEED17A7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41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34</xdr:row>
      <xdr:rowOff>19050</xdr:rowOff>
    </xdr:from>
    <xdr:to>
      <xdr:col>2</xdr:col>
      <xdr:colOff>333375</xdr:colOff>
      <xdr:row>34</xdr:row>
      <xdr:rowOff>142875</xdr:rowOff>
    </xdr:to>
    <xdr:pic>
      <xdr:nvPicPr>
        <xdr:cNvPr id="674" name="Picture 202" descr="u-d">
          <a:extLst>
            <a:ext uri="{FF2B5EF4-FFF2-40B4-BE49-F238E27FC236}">
              <a16:creationId xmlns:a16="http://schemas.microsoft.com/office/drawing/2014/main" id="{6A61252C-9D77-4C22-AD55-4AABA01BB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641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14</xdr:row>
      <xdr:rowOff>19050</xdr:rowOff>
    </xdr:from>
    <xdr:to>
      <xdr:col>2</xdr:col>
      <xdr:colOff>333375</xdr:colOff>
      <xdr:row>14</xdr:row>
      <xdr:rowOff>142875</xdr:rowOff>
    </xdr:to>
    <xdr:pic>
      <xdr:nvPicPr>
        <xdr:cNvPr id="676" name="Picture 138" descr="u-d">
          <a:extLst>
            <a:ext uri="{FF2B5EF4-FFF2-40B4-BE49-F238E27FC236}">
              <a16:creationId xmlns:a16="http://schemas.microsoft.com/office/drawing/2014/main" id="{25E2B3F2-8A3F-4478-BD35-1D9DF5651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01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14</xdr:row>
      <xdr:rowOff>19050</xdr:rowOff>
    </xdr:from>
    <xdr:to>
      <xdr:col>2</xdr:col>
      <xdr:colOff>333375</xdr:colOff>
      <xdr:row>14</xdr:row>
      <xdr:rowOff>142875</xdr:rowOff>
    </xdr:to>
    <xdr:pic>
      <xdr:nvPicPr>
        <xdr:cNvPr id="678" name="Picture 138" descr="u-d">
          <a:extLst>
            <a:ext uri="{FF2B5EF4-FFF2-40B4-BE49-F238E27FC236}">
              <a16:creationId xmlns:a16="http://schemas.microsoft.com/office/drawing/2014/main" id="{ADCE1C69-A8E1-4D5E-8D28-DAC9AE58B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01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14</xdr:row>
      <xdr:rowOff>19050</xdr:rowOff>
    </xdr:from>
    <xdr:to>
      <xdr:col>2</xdr:col>
      <xdr:colOff>333375</xdr:colOff>
      <xdr:row>14</xdr:row>
      <xdr:rowOff>142875</xdr:rowOff>
    </xdr:to>
    <xdr:pic>
      <xdr:nvPicPr>
        <xdr:cNvPr id="679" name="Picture 138" descr="u-d">
          <a:extLst>
            <a:ext uri="{FF2B5EF4-FFF2-40B4-BE49-F238E27FC236}">
              <a16:creationId xmlns:a16="http://schemas.microsoft.com/office/drawing/2014/main" id="{8E535BEA-14DE-4CF2-9B82-4CE5EF763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01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14</xdr:row>
      <xdr:rowOff>19050</xdr:rowOff>
    </xdr:from>
    <xdr:to>
      <xdr:col>2</xdr:col>
      <xdr:colOff>333375</xdr:colOff>
      <xdr:row>14</xdr:row>
      <xdr:rowOff>142875</xdr:rowOff>
    </xdr:to>
    <xdr:pic>
      <xdr:nvPicPr>
        <xdr:cNvPr id="680" name="Picture 138" descr="u-d">
          <a:extLst>
            <a:ext uri="{FF2B5EF4-FFF2-40B4-BE49-F238E27FC236}">
              <a16:creationId xmlns:a16="http://schemas.microsoft.com/office/drawing/2014/main" id="{1744C70D-15E8-4492-8FEA-5D9095187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01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14</xdr:row>
      <xdr:rowOff>19050</xdr:rowOff>
    </xdr:from>
    <xdr:to>
      <xdr:col>2</xdr:col>
      <xdr:colOff>333375</xdr:colOff>
      <xdr:row>14</xdr:row>
      <xdr:rowOff>142875</xdr:rowOff>
    </xdr:to>
    <xdr:pic>
      <xdr:nvPicPr>
        <xdr:cNvPr id="681" name="Picture 138" descr="u-d">
          <a:extLst>
            <a:ext uri="{FF2B5EF4-FFF2-40B4-BE49-F238E27FC236}">
              <a16:creationId xmlns:a16="http://schemas.microsoft.com/office/drawing/2014/main" id="{CC37EC55-515A-466E-89DB-2947AE7D9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01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14</xdr:row>
      <xdr:rowOff>19050</xdr:rowOff>
    </xdr:from>
    <xdr:to>
      <xdr:col>2</xdr:col>
      <xdr:colOff>333375</xdr:colOff>
      <xdr:row>14</xdr:row>
      <xdr:rowOff>142875</xdr:rowOff>
    </xdr:to>
    <xdr:pic>
      <xdr:nvPicPr>
        <xdr:cNvPr id="682" name="Picture 138" descr="u-d">
          <a:extLst>
            <a:ext uri="{FF2B5EF4-FFF2-40B4-BE49-F238E27FC236}">
              <a16:creationId xmlns:a16="http://schemas.microsoft.com/office/drawing/2014/main" id="{F762DFF0-CC3B-489B-896D-4F28CB99B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3019425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107950</xdr:colOff>
      <xdr:row>42</xdr:row>
      <xdr:rowOff>31750</xdr:rowOff>
    </xdr:from>
    <xdr:to>
      <xdr:col>2</xdr:col>
      <xdr:colOff>317500</xdr:colOff>
      <xdr:row>42</xdr:row>
      <xdr:rowOff>155575</xdr:rowOff>
    </xdr:to>
    <xdr:pic>
      <xdr:nvPicPr>
        <xdr:cNvPr id="683" name="Picture 5" descr="u-d">
          <a:extLst>
            <a:ext uri="{FF2B5EF4-FFF2-40B4-BE49-F238E27FC236}">
              <a16:creationId xmlns:a16="http://schemas.microsoft.com/office/drawing/2014/main" id="{19CFCF42-F7FD-4C4A-B745-42B5E9DC9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66275" y="78422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2" name="Picture 213" descr="u-d">
          <a:extLst>
            <a:ext uri="{FF2B5EF4-FFF2-40B4-BE49-F238E27FC236}">
              <a16:creationId xmlns:a16="http://schemas.microsoft.com/office/drawing/2014/main" id="{D3D80592-4DBE-4B8D-A26D-D6BB2BD94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84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3" name="Picture 213" descr="u-d">
          <a:extLst>
            <a:ext uri="{FF2B5EF4-FFF2-40B4-BE49-F238E27FC236}">
              <a16:creationId xmlns:a16="http://schemas.microsoft.com/office/drawing/2014/main" id="{A29F9164-D9E7-44C4-9228-F17696B1B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84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4" name="Picture 213" descr="u-d">
          <a:extLst>
            <a:ext uri="{FF2B5EF4-FFF2-40B4-BE49-F238E27FC236}">
              <a16:creationId xmlns:a16="http://schemas.microsoft.com/office/drawing/2014/main" id="{A49423CB-9F59-4BFE-AD50-15638067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84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5" name="Picture 213" descr="u-d">
          <a:extLst>
            <a:ext uri="{FF2B5EF4-FFF2-40B4-BE49-F238E27FC236}">
              <a16:creationId xmlns:a16="http://schemas.microsoft.com/office/drawing/2014/main" id="{4A68B60E-F36A-4EEA-B738-5AF39D9D5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84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6" name="Picture 213" descr="u-d">
          <a:extLst>
            <a:ext uri="{FF2B5EF4-FFF2-40B4-BE49-F238E27FC236}">
              <a16:creationId xmlns:a16="http://schemas.microsoft.com/office/drawing/2014/main" id="{C5BB0D93-9DBD-4FDD-9B67-00B32AE8C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84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100</xdr:row>
      <xdr:rowOff>19050</xdr:rowOff>
    </xdr:from>
    <xdr:to>
      <xdr:col>2</xdr:col>
      <xdr:colOff>333375</xdr:colOff>
      <xdr:row>100</xdr:row>
      <xdr:rowOff>142875</xdr:rowOff>
    </xdr:to>
    <xdr:pic>
      <xdr:nvPicPr>
        <xdr:cNvPr id="7" name="Picture 213" descr="u-d">
          <a:extLst>
            <a:ext uri="{FF2B5EF4-FFF2-40B4-BE49-F238E27FC236}">
              <a16:creationId xmlns:a16="http://schemas.microsoft.com/office/drawing/2014/main" id="{B66450C7-58C1-420D-9B12-5D00936BB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82150" y="17849850"/>
          <a:ext cx="2095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02.safelinks.protection.outlook.com/?url=http%3A%2F%2Fwww.nestlemedicalhub.com%2F&amp;data=02%7C01%7CJeanne.Drucks%40us.nestle.com%7Cb8488d0f44ad4f23049308d7f0670c55%7C12a3af23a7694654847f958f3d479f4a%7C0%7C0%7C637242197684343544&amp;sdata=NaqhuvYfuFMfiQQ2cPtGEW6WOiv1wj0f5HedCNuJF6c%3D&amp;reserved=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0"/>
  <sheetViews>
    <sheetView tabSelected="1" zoomScaleNormal="100" workbookViewId="0">
      <pane ySplit="2" topLeftCell="A56" activePane="bottomLeft" state="frozen"/>
      <selection activeCell="A2" sqref="A2"/>
      <selection pane="bottomLeft" activeCell="A72" sqref="A72"/>
    </sheetView>
  </sheetViews>
  <sheetFormatPr defaultColWidth="9.140625" defaultRowHeight="12.75" x14ac:dyDescent="0.2"/>
  <cols>
    <col min="1" max="1" width="29.5703125" style="27" customWidth="1"/>
    <col min="2" max="2" width="72.85546875" style="8" bestFit="1" customWidth="1"/>
    <col min="3" max="3" width="11" style="8" bestFit="1" customWidth="1"/>
    <col min="4" max="4" width="16.42578125" style="3" bestFit="1" customWidth="1"/>
    <col min="5" max="5" width="17.85546875" style="3" bestFit="1" customWidth="1"/>
    <col min="6" max="6" width="15.140625" style="3" bestFit="1" customWidth="1"/>
    <col min="7" max="7" width="17.5703125" style="4" customWidth="1"/>
    <col min="8" max="8" width="14.7109375" style="7" bestFit="1" customWidth="1"/>
    <col min="9" max="9" width="12.28515625" style="37" bestFit="1" customWidth="1"/>
    <col min="10" max="11" width="18.5703125" style="35" bestFit="1" customWidth="1"/>
    <col min="12" max="12" width="12.5703125" style="35" bestFit="1" customWidth="1"/>
    <col min="13" max="13" width="20.42578125" style="37" bestFit="1" customWidth="1"/>
    <col min="14" max="16384" width="9.140625" style="2"/>
  </cols>
  <sheetData>
    <row r="1" spans="1:13" s="5" customFormat="1" ht="57.75" customHeight="1" x14ac:dyDescent="0.35">
      <c r="A1" s="43"/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9"/>
    </row>
    <row r="2" spans="1:13" s="9" customFormat="1" ht="38.25" customHeight="1" x14ac:dyDescent="0.2">
      <c r="A2" s="45" t="s">
        <v>1</v>
      </c>
      <c r="B2" s="46" t="s">
        <v>2</v>
      </c>
      <c r="C2" s="48" t="s">
        <v>3</v>
      </c>
      <c r="D2" s="46" t="s">
        <v>4</v>
      </c>
      <c r="E2" s="45" t="s">
        <v>5</v>
      </c>
      <c r="F2" s="45" t="s">
        <v>6</v>
      </c>
      <c r="G2" s="46" t="s">
        <v>7</v>
      </c>
      <c r="H2" s="47" t="s">
        <v>8</v>
      </c>
      <c r="I2" s="47" t="s">
        <v>9</v>
      </c>
      <c r="J2" s="47" t="s">
        <v>10</v>
      </c>
      <c r="K2" s="47" t="s">
        <v>11</v>
      </c>
      <c r="L2" s="47" t="s">
        <v>12</v>
      </c>
      <c r="M2" s="47" t="s">
        <v>13</v>
      </c>
    </row>
    <row r="3" spans="1:13" s="14" customFormat="1" x14ac:dyDescent="0.2">
      <c r="A3" s="12" t="s">
        <v>14</v>
      </c>
      <c r="B3" s="10" t="s">
        <v>15</v>
      </c>
      <c r="C3" s="41" t="s">
        <v>16</v>
      </c>
      <c r="D3" s="13" t="s">
        <v>17</v>
      </c>
      <c r="E3" s="12" t="s">
        <v>18</v>
      </c>
      <c r="F3" s="12" t="s">
        <v>510</v>
      </c>
      <c r="G3" s="13" t="s">
        <v>19</v>
      </c>
      <c r="H3" s="15" t="s">
        <v>20</v>
      </c>
      <c r="I3" s="42" t="s">
        <v>16</v>
      </c>
      <c r="J3" s="30">
        <v>1976</v>
      </c>
      <c r="K3" s="24">
        <v>6</v>
      </c>
      <c r="L3" s="30">
        <f>J3*K3</f>
        <v>11856</v>
      </c>
      <c r="M3" s="28">
        <f>L3/100</f>
        <v>118.56</v>
      </c>
    </row>
    <row r="4" spans="1:13" s="29" customFormat="1" x14ac:dyDescent="0.2">
      <c r="A4" s="23" t="s">
        <v>21</v>
      </c>
      <c r="B4" s="49" t="s">
        <v>22</v>
      </c>
      <c r="C4" s="41" t="s">
        <v>16</v>
      </c>
      <c r="D4" s="22" t="s">
        <v>23</v>
      </c>
      <c r="E4" s="23" t="s">
        <v>24</v>
      </c>
      <c r="F4" s="23" t="s">
        <v>511</v>
      </c>
      <c r="G4" s="22" t="s">
        <v>19</v>
      </c>
      <c r="H4" s="23" t="s">
        <v>20</v>
      </c>
      <c r="I4" s="42" t="s">
        <v>16</v>
      </c>
      <c r="J4" s="30">
        <v>1840</v>
      </c>
      <c r="K4" s="30">
        <v>6</v>
      </c>
      <c r="L4" s="30">
        <f>J4*K4</f>
        <v>11040</v>
      </c>
      <c r="M4" s="28">
        <f>L4/100</f>
        <v>110.4</v>
      </c>
    </row>
    <row r="5" spans="1:13" s="29" customFormat="1" x14ac:dyDescent="0.2">
      <c r="A5" s="23" t="s">
        <v>25</v>
      </c>
      <c r="B5" s="49" t="s">
        <v>26</v>
      </c>
      <c r="C5" s="41" t="s">
        <v>16</v>
      </c>
      <c r="D5" s="22" t="s">
        <v>27</v>
      </c>
      <c r="E5" s="39" t="s">
        <v>28</v>
      </c>
      <c r="F5" s="23" t="s">
        <v>512</v>
      </c>
      <c r="G5" s="22" t="s">
        <v>19</v>
      </c>
      <c r="H5" s="23" t="s">
        <v>20</v>
      </c>
      <c r="I5" s="42" t="s">
        <v>16</v>
      </c>
      <c r="J5" s="30">
        <v>1920</v>
      </c>
      <c r="K5" s="30">
        <v>6</v>
      </c>
      <c r="L5" s="30">
        <f>J5*K5</f>
        <v>11520</v>
      </c>
      <c r="M5" s="28">
        <f>L5/100</f>
        <v>115.2</v>
      </c>
    </row>
    <row r="6" spans="1:13" s="18" customFormat="1" ht="12" customHeight="1" x14ac:dyDescent="0.2">
      <c r="A6" s="12" t="s">
        <v>30</v>
      </c>
      <c r="B6" s="10" t="s">
        <v>31</v>
      </c>
      <c r="C6" s="11"/>
      <c r="D6" s="13" t="s">
        <v>32</v>
      </c>
      <c r="E6" s="12" t="s">
        <v>33</v>
      </c>
      <c r="F6" s="12" t="s">
        <v>513</v>
      </c>
      <c r="G6" s="13" t="s">
        <v>34</v>
      </c>
      <c r="H6" s="15" t="s">
        <v>35</v>
      </c>
      <c r="I6" s="28">
        <v>0.13</v>
      </c>
      <c r="J6" s="24">
        <v>30</v>
      </c>
      <c r="K6" s="24">
        <v>56</v>
      </c>
      <c r="L6" s="30">
        <f t="shared" ref="L6:L67" si="0">J6*K6</f>
        <v>1680</v>
      </c>
      <c r="M6" s="28">
        <f t="shared" ref="M6:M67" si="1">L6/100</f>
        <v>16.8</v>
      </c>
    </row>
    <row r="7" spans="1:13" s="18" customFormat="1" x14ac:dyDescent="0.2">
      <c r="A7" s="12" t="s">
        <v>36</v>
      </c>
      <c r="B7" s="10" t="s">
        <v>37</v>
      </c>
      <c r="C7" s="11"/>
      <c r="D7" s="13" t="s">
        <v>38</v>
      </c>
      <c r="E7" s="12" t="s">
        <v>39</v>
      </c>
      <c r="F7" s="12" t="s">
        <v>514</v>
      </c>
      <c r="G7" s="13" t="s">
        <v>34</v>
      </c>
      <c r="H7" s="15" t="s">
        <v>35</v>
      </c>
      <c r="I7" s="28">
        <v>0.13</v>
      </c>
      <c r="J7" s="24">
        <v>30</v>
      </c>
      <c r="K7" s="24">
        <v>56</v>
      </c>
      <c r="L7" s="30">
        <f t="shared" si="0"/>
        <v>1680</v>
      </c>
      <c r="M7" s="28">
        <f t="shared" si="1"/>
        <v>16.8</v>
      </c>
    </row>
    <row r="8" spans="1:13" s="18" customFormat="1" x14ac:dyDescent="0.2">
      <c r="A8" s="12" t="s">
        <v>40</v>
      </c>
      <c r="B8" s="10" t="s">
        <v>41</v>
      </c>
      <c r="C8" s="11"/>
      <c r="D8" s="13" t="s">
        <v>42</v>
      </c>
      <c r="E8" s="12" t="s">
        <v>43</v>
      </c>
      <c r="F8" s="12" t="s">
        <v>515</v>
      </c>
      <c r="G8" s="13" t="s">
        <v>44</v>
      </c>
      <c r="H8" s="15" t="s">
        <v>35</v>
      </c>
      <c r="I8" s="28">
        <v>7.5</v>
      </c>
      <c r="J8" s="24">
        <v>330</v>
      </c>
      <c r="K8" s="24">
        <v>24</v>
      </c>
      <c r="L8" s="30">
        <f t="shared" si="0"/>
        <v>7920</v>
      </c>
      <c r="M8" s="28">
        <f t="shared" si="1"/>
        <v>79.2</v>
      </c>
    </row>
    <row r="9" spans="1:13" s="18" customFormat="1" x14ac:dyDescent="0.2">
      <c r="A9" s="12" t="s">
        <v>45</v>
      </c>
      <c r="B9" s="10" t="s">
        <v>46</v>
      </c>
      <c r="C9" s="11"/>
      <c r="D9" s="13" t="s">
        <v>47</v>
      </c>
      <c r="E9" s="12" t="s">
        <v>48</v>
      </c>
      <c r="F9" s="12" t="s">
        <v>516</v>
      </c>
      <c r="G9" s="13" t="s">
        <v>49</v>
      </c>
      <c r="H9" s="15" t="s">
        <v>35</v>
      </c>
      <c r="I9" s="28" t="s">
        <v>16</v>
      </c>
      <c r="J9" s="13">
        <v>800</v>
      </c>
      <c r="K9" s="24">
        <v>6</v>
      </c>
      <c r="L9" s="30">
        <f t="shared" si="0"/>
        <v>4800</v>
      </c>
      <c r="M9" s="28">
        <f t="shared" si="1"/>
        <v>48</v>
      </c>
    </row>
    <row r="10" spans="1:13" s="18" customFormat="1" x14ac:dyDescent="0.2">
      <c r="A10" s="12" t="s">
        <v>50</v>
      </c>
      <c r="B10" s="10" t="s">
        <v>51</v>
      </c>
      <c r="C10" s="11"/>
      <c r="D10" s="13" t="s">
        <v>52</v>
      </c>
      <c r="E10" s="12" t="s">
        <v>53</v>
      </c>
      <c r="F10" s="12" t="s">
        <v>517</v>
      </c>
      <c r="G10" s="13" t="s">
        <v>54</v>
      </c>
      <c r="H10" s="15" t="s">
        <v>35</v>
      </c>
      <c r="I10" s="28" t="s">
        <v>16</v>
      </c>
      <c r="J10" s="24">
        <v>25</v>
      </c>
      <c r="K10" s="24">
        <v>75</v>
      </c>
      <c r="L10" s="30">
        <f t="shared" si="0"/>
        <v>1875</v>
      </c>
      <c r="M10" s="28">
        <f t="shared" si="1"/>
        <v>18.75</v>
      </c>
    </row>
    <row r="11" spans="1:13" s="18" customFormat="1" x14ac:dyDescent="0.2">
      <c r="A11" s="12" t="s">
        <v>66</v>
      </c>
      <c r="B11" s="10" t="s">
        <v>67</v>
      </c>
      <c r="C11" s="11"/>
      <c r="D11" s="13" t="s">
        <v>68</v>
      </c>
      <c r="E11" s="12" t="s">
        <v>69</v>
      </c>
      <c r="F11" s="12" t="s">
        <v>518</v>
      </c>
      <c r="G11" s="13" t="s">
        <v>29</v>
      </c>
      <c r="H11" s="15" t="s">
        <v>70</v>
      </c>
      <c r="I11" s="28">
        <v>0.8</v>
      </c>
      <c r="J11" s="24">
        <v>190</v>
      </c>
      <c r="K11" s="24">
        <v>24</v>
      </c>
      <c r="L11" s="30">
        <f t="shared" si="0"/>
        <v>4560</v>
      </c>
      <c r="M11" s="28">
        <f t="shared" si="1"/>
        <v>45.6</v>
      </c>
    </row>
    <row r="12" spans="1:13" s="18" customFormat="1" x14ac:dyDescent="0.2">
      <c r="A12" s="12" t="s">
        <v>71</v>
      </c>
      <c r="B12" s="10" t="s">
        <v>72</v>
      </c>
      <c r="C12" s="11"/>
      <c r="D12" s="13" t="s">
        <v>73</v>
      </c>
      <c r="E12" s="12" t="s">
        <v>74</v>
      </c>
      <c r="F12" s="31" t="s">
        <v>519</v>
      </c>
      <c r="G12" s="13" t="s">
        <v>29</v>
      </c>
      <c r="H12" s="15" t="s">
        <v>70</v>
      </c>
      <c r="I12" s="28">
        <v>0.8</v>
      </c>
      <c r="J12" s="24">
        <v>190</v>
      </c>
      <c r="K12" s="24">
        <v>24</v>
      </c>
      <c r="L12" s="30">
        <f t="shared" si="0"/>
        <v>4560</v>
      </c>
      <c r="M12" s="28">
        <f t="shared" si="1"/>
        <v>45.6</v>
      </c>
    </row>
    <row r="13" spans="1:13" s="18" customFormat="1" x14ac:dyDescent="0.2">
      <c r="A13" s="44" t="s">
        <v>76</v>
      </c>
      <c r="B13" s="10" t="s">
        <v>77</v>
      </c>
      <c r="C13" s="11"/>
      <c r="D13" s="13" t="s">
        <v>78</v>
      </c>
      <c r="E13" s="12" t="s">
        <v>79</v>
      </c>
      <c r="F13" s="31" t="s">
        <v>80</v>
      </c>
      <c r="G13" s="13" t="s">
        <v>29</v>
      </c>
      <c r="H13" s="16" t="s">
        <v>75</v>
      </c>
      <c r="I13" s="28">
        <v>1.5</v>
      </c>
      <c r="J13" s="24">
        <v>360</v>
      </c>
      <c r="K13" s="24">
        <v>24</v>
      </c>
      <c r="L13" s="30">
        <f t="shared" si="0"/>
        <v>8640</v>
      </c>
      <c r="M13" s="28">
        <f t="shared" si="1"/>
        <v>86.4</v>
      </c>
    </row>
    <row r="14" spans="1:13" s="18" customFormat="1" x14ac:dyDescent="0.2">
      <c r="A14" s="44" t="s">
        <v>55</v>
      </c>
      <c r="B14" s="10" t="s">
        <v>56</v>
      </c>
      <c r="C14" s="11"/>
      <c r="D14" s="13" t="s">
        <v>57</v>
      </c>
      <c r="E14" s="12" t="s">
        <v>58</v>
      </c>
      <c r="F14" s="31" t="s">
        <v>59</v>
      </c>
      <c r="G14" s="13" t="s">
        <v>29</v>
      </c>
      <c r="H14" s="15" t="s">
        <v>60</v>
      </c>
      <c r="I14" s="19">
        <v>1.05</v>
      </c>
      <c r="J14" s="24">
        <v>250</v>
      </c>
      <c r="K14" s="24">
        <v>24</v>
      </c>
      <c r="L14" s="30">
        <f t="shared" si="0"/>
        <v>6000</v>
      </c>
      <c r="M14" s="28">
        <f t="shared" si="1"/>
        <v>60</v>
      </c>
    </row>
    <row r="15" spans="1:13" s="18" customFormat="1" x14ac:dyDescent="0.2">
      <c r="A15" s="12" t="s">
        <v>520</v>
      </c>
      <c r="B15" s="10" t="s">
        <v>521</v>
      </c>
      <c r="C15" s="11"/>
      <c r="D15" s="13" t="s">
        <v>522</v>
      </c>
      <c r="E15" s="12" t="s">
        <v>523</v>
      </c>
      <c r="F15" s="12" t="s">
        <v>61</v>
      </c>
      <c r="G15" s="13" t="s">
        <v>29</v>
      </c>
      <c r="H15" s="15" t="s">
        <v>60</v>
      </c>
      <c r="I15" s="19">
        <v>1.05</v>
      </c>
      <c r="J15" s="24">
        <v>250</v>
      </c>
      <c r="K15" s="24">
        <v>24</v>
      </c>
      <c r="L15" s="30">
        <f t="shared" si="0"/>
        <v>6000</v>
      </c>
      <c r="M15" s="28">
        <f t="shared" si="1"/>
        <v>60</v>
      </c>
    </row>
    <row r="16" spans="1:13" s="18" customFormat="1" x14ac:dyDescent="0.2">
      <c r="A16" s="12" t="s">
        <v>62</v>
      </c>
      <c r="B16" s="10" t="s">
        <v>63</v>
      </c>
      <c r="C16" s="11"/>
      <c r="D16" s="13" t="s">
        <v>64</v>
      </c>
      <c r="E16" s="12" t="s">
        <v>65</v>
      </c>
      <c r="F16" s="12" t="s">
        <v>524</v>
      </c>
      <c r="G16" s="13" t="s">
        <v>29</v>
      </c>
      <c r="H16" s="15" t="s">
        <v>60</v>
      </c>
      <c r="I16" s="19">
        <v>1.05</v>
      </c>
      <c r="J16" s="24">
        <v>250</v>
      </c>
      <c r="K16" s="24">
        <v>24</v>
      </c>
      <c r="L16" s="30">
        <f t="shared" si="0"/>
        <v>6000</v>
      </c>
      <c r="M16" s="28">
        <f t="shared" si="1"/>
        <v>60</v>
      </c>
    </row>
    <row r="17" spans="1:13" s="18" customFormat="1" x14ac:dyDescent="0.2">
      <c r="A17" s="12" t="s">
        <v>82</v>
      </c>
      <c r="B17" s="49" t="s">
        <v>83</v>
      </c>
      <c r="C17" s="11"/>
      <c r="D17" s="13" t="s">
        <v>84</v>
      </c>
      <c r="E17" s="40" t="s">
        <v>85</v>
      </c>
      <c r="F17" s="12" t="s">
        <v>86</v>
      </c>
      <c r="G17" s="13" t="s">
        <v>29</v>
      </c>
      <c r="H17" s="15" t="s">
        <v>87</v>
      </c>
      <c r="I17" s="28">
        <v>1.5</v>
      </c>
      <c r="J17" s="24">
        <v>360</v>
      </c>
      <c r="K17" s="24">
        <v>24</v>
      </c>
      <c r="L17" s="30">
        <f t="shared" si="0"/>
        <v>8640</v>
      </c>
      <c r="M17" s="28">
        <f t="shared" si="1"/>
        <v>86.4</v>
      </c>
    </row>
    <row r="18" spans="1:13" s="18" customFormat="1" x14ac:dyDescent="0.2">
      <c r="A18" s="15" t="s">
        <v>93</v>
      </c>
      <c r="B18" s="49" t="s">
        <v>94</v>
      </c>
      <c r="C18" s="11"/>
      <c r="D18" s="13" t="s">
        <v>95</v>
      </c>
      <c r="E18" s="15" t="s">
        <v>96</v>
      </c>
      <c r="F18" s="12" t="s">
        <v>97</v>
      </c>
      <c r="G18" s="13" t="s">
        <v>29</v>
      </c>
      <c r="H18" s="15" t="s">
        <v>87</v>
      </c>
      <c r="I18" s="28">
        <v>1.5</v>
      </c>
      <c r="J18" s="24">
        <v>360</v>
      </c>
      <c r="K18" s="24">
        <v>24</v>
      </c>
      <c r="L18" s="30">
        <f t="shared" si="0"/>
        <v>8640</v>
      </c>
      <c r="M18" s="28">
        <f t="shared" si="1"/>
        <v>86.4</v>
      </c>
    </row>
    <row r="19" spans="1:13" s="18" customFormat="1" x14ac:dyDescent="0.2">
      <c r="A19" s="15" t="s">
        <v>88</v>
      </c>
      <c r="B19" s="49" t="s">
        <v>89</v>
      </c>
      <c r="C19" s="11"/>
      <c r="D19" s="13" t="s">
        <v>90</v>
      </c>
      <c r="E19" s="15" t="s">
        <v>91</v>
      </c>
      <c r="F19" s="12" t="s">
        <v>92</v>
      </c>
      <c r="G19" s="13" t="s">
        <v>29</v>
      </c>
      <c r="H19" s="15" t="s">
        <v>87</v>
      </c>
      <c r="I19" s="28">
        <v>1.5</v>
      </c>
      <c r="J19" s="24">
        <v>360</v>
      </c>
      <c r="K19" s="24">
        <v>24</v>
      </c>
      <c r="L19" s="30">
        <f t="shared" si="0"/>
        <v>8640</v>
      </c>
      <c r="M19" s="28">
        <f t="shared" si="1"/>
        <v>86.4</v>
      </c>
    </row>
    <row r="20" spans="1:13" s="18" customFormat="1" x14ac:dyDescent="0.2">
      <c r="A20" s="12" t="s">
        <v>98</v>
      </c>
      <c r="B20" s="49" t="s">
        <v>99</v>
      </c>
      <c r="C20" s="11"/>
      <c r="D20" s="13" t="s">
        <v>100</v>
      </c>
      <c r="E20" s="40" t="s">
        <v>101</v>
      </c>
      <c r="F20" s="12" t="s">
        <v>102</v>
      </c>
      <c r="G20" s="13" t="s">
        <v>29</v>
      </c>
      <c r="H20" s="15" t="s">
        <v>87</v>
      </c>
      <c r="I20" s="28">
        <v>1.5</v>
      </c>
      <c r="J20" s="24">
        <v>360</v>
      </c>
      <c r="K20" s="24">
        <v>24</v>
      </c>
      <c r="L20" s="30">
        <f t="shared" si="0"/>
        <v>8640</v>
      </c>
      <c r="M20" s="28">
        <f t="shared" si="1"/>
        <v>86.4</v>
      </c>
    </row>
    <row r="21" spans="1:13" s="18" customFormat="1" x14ac:dyDescent="0.2">
      <c r="A21" s="12" t="s">
        <v>108</v>
      </c>
      <c r="B21" s="49" t="s">
        <v>109</v>
      </c>
      <c r="C21" s="11"/>
      <c r="D21" s="13" t="s">
        <v>110</v>
      </c>
      <c r="E21" s="38" t="s">
        <v>111</v>
      </c>
      <c r="F21" s="12" t="s">
        <v>112</v>
      </c>
      <c r="G21" s="13" t="s">
        <v>29</v>
      </c>
      <c r="H21" s="15" t="s">
        <v>87</v>
      </c>
      <c r="I21" s="28">
        <v>1</v>
      </c>
      <c r="J21" s="24">
        <v>240</v>
      </c>
      <c r="K21" s="24">
        <v>24</v>
      </c>
      <c r="L21" s="30">
        <f t="shared" si="0"/>
        <v>5760</v>
      </c>
      <c r="M21" s="28">
        <f t="shared" si="1"/>
        <v>57.6</v>
      </c>
    </row>
    <row r="22" spans="1:13" s="18" customFormat="1" x14ac:dyDescent="0.2">
      <c r="A22" s="12" t="s">
        <v>103</v>
      </c>
      <c r="B22" s="49" t="s">
        <v>104</v>
      </c>
      <c r="C22" s="11"/>
      <c r="D22" s="13" t="s">
        <v>105</v>
      </c>
      <c r="E22" s="38" t="s">
        <v>106</v>
      </c>
      <c r="F22" s="12" t="s">
        <v>107</v>
      </c>
      <c r="G22" s="13" t="s">
        <v>29</v>
      </c>
      <c r="H22" s="15" t="s">
        <v>87</v>
      </c>
      <c r="I22" s="28">
        <v>1</v>
      </c>
      <c r="J22" s="24">
        <v>240</v>
      </c>
      <c r="K22" s="24">
        <v>24</v>
      </c>
      <c r="L22" s="30">
        <f t="shared" si="0"/>
        <v>5760</v>
      </c>
      <c r="M22" s="28">
        <f t="shared" si="1"/>
        <v>57.6</v>
      </c>
    </row>
    <row r="23" spans="1:13" s="18" customFormat="1" x14ac:dyDescent="0.2">
      <c r="A23" s="12" t="s">
        <v>113</v>
      </c>
      <c r="B23" s="49" t="s">
        <v>114</v>
      </c>
      <c r="C23" s="11"/>
      <c r="D23" s="13" t="s">
        <v>115</v>
      </c>
      <c r="E23" s="12" t="s">
        <v>116</v>
      </c>
      <c r="F23" s="12" t="s">
        <v>117</v>
      </c>
      <c r="G23" s="13" t="s">
        <v>29</v>
      </c>
      <c r="H23" s="15" t="s">
        <v>87</v>
      </c>
      <c r="I23" s="28">
        <v>1</v>
      </c>
      <c r="J23" s="24">
        <v>240</v>
      </c>
      <c r="K23" s="24">
        <v>24</v>
      </c>
      <c r="L23" s="30">
        <f t="shared" si="0"/>
        <v>5760</v>
      </c>
      <c r="M23" s="28">
        <f t="shared" si="1"/>
        <v>57.6</v>
      </c>
    </row>
    <row r="24" spans="1:13" s="18" customFormat="1" x14ac:dyDescent="0.2">
      <c r="A24" s="12" t="s">
        <v>122</v>
      </c>
      <c r="B24" s="10" t="s">
        <v>123</v>
      </c>
      <c r="C24" s="11"/>
      <c r="D24" s="13" t="s">
        <v>124</v>
      </c>
      <c r="E24" s="12" t="s">
        <v>125</v>
      </c>
      <c r="F24" s="12" t="s">
        <v>126</v>
      </c>
      <c r="G24" s="13" t="s">
        <v>29</v>
      </c>
      <c r="H24" s="16" t="s">
        <v>75</v>
      </c>
      <c r="I24" s="28">
        <v>2.2400000000000002</v>
      </c>
      <c r="J24" s="24">
        <v>530</v>
      </c>
      <c r="K24" s="24">
        <v>24</v>
      </c>
      <c r="L24" s="30">
        <f t="shared" si="0"/>
        <v>12720</v>
      </c>
      <c r="M24" s="28">
        <f t="shared" si="1"/>
        <v>127.2</v>
      </c>
    </row>
    <row r="25" spans="1:13" s="17" customFormat="1" x14ac:dyDescent="0.2">
      <c r="A25" s="44" t="s">
        <v>127</v>
      </c>
      <c r="B25" s="10" t="s">
        <v>128</v>
      </c>
      <c r="C25" s="11"/>
      <c r="D25" s="13" t="s">
        <v>129</v>
      </c>
      <c r="E25" s="12" t="s">
        <v>130</v>
      </c>
      <c r="F25" s="31" t="s">
        <v>131</v>
      </c>
      <c r="G25" s="13" t="s">
        <v>29</v>
      </c>
      <c r="H25" s="16" t="s">
        <v>75</v>
      </c>
      <c r="I25" s="28">
        <v>2.2400000000000002</v>
      </c>
      <c r="J25" s="24">
        <v>530</v>
      </c>
      <c r="K25" s="24">
        <v>24</v>
      </c>
      <c r="L25" s="30">
        <f t="shared" si="0"/>
        <v>12720</v>
      </c>
      <c r="M25" s="28">
        <f t="shared" si="1"/>
        <v>127.2</v>
      </c>
    </row>
    <row r="26" spans="1:13" s="17" customFormat="1" x14ac:dyDescent="0.2">
      <c r="A26" s="44" t="s">
        <v>132</v>
      </c>
      <c r="B26" s="10" t="s">
        <v>133</v>
      </c>
      <c r="C26" s="11"/>
      <c r="D26" s="13" t="s">
        <v>134</v>
      </c>
      <c r="E26" s="12" t="s">
        <v>135</v>
      </c>
      <c r="F26" s="31" t="s">
        <v>136</v>
      </c>
      <c r="G26" s="13" t="s">
        <v>29</v>
      </c>
      <c r="H26" s="16" t="s">
        <v>75</v>
      </c>
      <c r="I26" s="28">
        <v>2.2400000000000002</v>
      </c>
      <c r="J26" s="24">
        <v>530</v>
      </c>
      <c r="K26" s="24">
        <v>24</v>
      </c>
      <c r="L26" s="30">
        <f t="shared" si="0"/>
        <v>12720</v>
      </c>
      <c r="M26" s="28">
        <f t="shared" si="1"/>
        <v>127.2</v>
      </c>
    </row>
    <row r="27" spans="1:13" s="17" customFormat="1" x14ac:dyDescent="0.2">
      <c r="A27" s="44" t="s">
        <v>137</v>
      </c>
      <c r="B27" s="10" t="s">
        <v>525</v>
      </c>
      <c r="C27" s="11"/>
      <c r="D27" s="13" t="s">
        <v>138</v>
      </c>
      <c r="E27" s="12" t="s">
        <v>139</v>
      </c>
      <c r="F27" s="31" t="s">
        <v>140</v>
      </c>
      <c r="G27" s="13" t="s">
        <v>29</v>
      </c>
      <c r="H27" s="16" t="s">
        <v>81</v>
      </c>
      <c r="I27" s="28">
        <v>1.01</v>
      </c>
      <c r="J27" s="24">
        <v>240</v>
      </c>
      <c r="K27" s="24">
        <v>24</v>
      </c>
      <c r="L27" s="30">
        <f t="shared" si="0"/>
        <v>5760</v>
      </c>
      <c r="M27" s="28">
        <f t="shared" si="1"/>
        <v>57.6</v>
      </c>
    </row>
    <row r="28" spans="1:13" s="18" customFormat="1" x14ac:dyDescent="0.2">
      <c r="A28" s="44" t="s">
        <v>141</v>
      </c>
      <c r="B28" s="10" t="s">
        <v>526</v>
      </c>
      <c r="C28" s="11"/>
      <c r="D28" s="13" t="s">
        <v>142</v>
      </c>
      <c r="E28" s="12" t="s">
        <v>143</v>
      </c>
      <c r="F28" s="31" t="s">
        <v>144</v>
      </c>
      <c r="G28" s="13" t="s">
        <v>29</v>
      </c>
      <c r="H28" s="16" t="s">
        <v>81</v>
      </c>
      <c r="I28" s="28">
        <v>1.01</v>
      </c>
      <c r="J28" s="24">
        <v>240</v>
      </c>
      <c r="K28" s="24">
        <v>24</v>
      </c>
      <c r="L28" s="30">
        <f t="shared" si="0"/>
        <v>5760</v>
      </c>
      <c r="M28" s="28">
        <f t="shared" si="1"/>
        <v>57.6</v>
      </c>
    </row>
    <row r="29" spans="1:13" s="18" customFormat="1" x14ac:dyDescent="0.2">
      <c r="A29" s="44" t="s">
        <v>118</v>
      </c>
      <c r="B29" s="10" t="s">
        <v>119</v>
      </c>
      <c r="C29" s="11"/>
      <c r="D29" s="13" t="s">
        <v>120</v>
      </c>
      <c r="E29" s="12" t="s">
        <v>121</v>
      </c>
      <c r="F29" s="31" t="s">
        <v>527</v>
      </c>
      <c r="G29" s="13" t="s">
        <v>29</v>
      </c>
      <c r="H29" s="19" t="s">
        <v>60</v>
      </c>
      <c r="I29" s="28">
        <v>1.3</v>
      </c>
      <c r="J29" s="24">
        <v>300</v>
      </c>
      <c r="K29" s="24">
        <v>24</v>
      </c>
      <c r="L29" s="30">
        <f t="shared" si="0"/>
        <v>7200</v>
      </c>
      <c r="M29" s="28">
        <f t="shared" si="1"/>
        <v>72</v>
      </c>
    </row>
    <row r="30" spans="1:13" s="18" customFormat="1" x14ac:dyDescent="0.2">
      <c r="A30" s="12" t="s">
        <v>184</v>
      </c>
      <c r="B30" s="10" t="s">
        <v>185</v>
      </c>
      <c r="C30" s="41" t="s">
        <v>16</v>
      </c>
      <c r="D30" s="13" t="s">
        <v>186</v>
      </c>
      <c r="E30" s="12" t="s">
        <v>187</v>
      </c>
      <c r="F30" s="12" t="s">
        <v>188</v>
      </c>
      <c r="G30" s="13" t="s">
        <v>165</v>
      </c>
      <c r="H30" s="15" t="s">
        <v>150</v>
      </c>
      <c r="I30" s="28">
        <v>0.6</v>
      </c>
      <c r="J30" s="24">
        <v>150</v>
      </c>
      <c r="K30" s="24">
        <v>24</v>
      </c>
      <c r="L30" s="30">
        <f t="shared" si="0"/>
        <v>3600</v>
      </c>
      <c r="M30" s="28">
        <f t="shared" si="1"/>
        <v>36</v>
      </c>
    </row>
    <row r="31" spans="1:13" s="18" customFormat="1" x14ac:dyDescent="0.2">
      <c r="A31" s="12" t="s">
        <v>179</v>
      </c>
      <c r="B31" s="10" t="s">
        <v>180</v>
      </c>
      <c r="C31" s="41" t="s">
        <v>16</v>
      </c>
      <c r="D31" s="13" t="s">
        <v>181</v>
      </c>
      <c r="E31" s="12" t="s">
        <v>182</v>
      </c>
      <c r="F31" s="12" t="s">
        <v>183</v>
      </c>
      <c r="G31" s="13" t="s">
        <v>165</v>
      </c>
      <c r="H31" s="15" t="s">
        <v>150</v>
      </c>
      <c r="I31" s="28">
        <v>1</v>
      </c>
      <c r="J31" s="24">
        <v>250</v>
      </c>
      <c r="K31" s="24">
        <v>24</v>
      </c>
      <c r="L31" s="30">
        <f t="shared" si="0"/>
        <v>6000</v>
      </c>
      <c r="M31" s="28">
        <f t="shared" si="1"/>
        <v>60</v>
      </c>
    </row>
    <row r="32" spans="1:13" s="18" customFormat="1" x14ac:dyDescent="0.2">
      <c r="A32" s="12" t="s">
        <v>154</v>
      </c>
      <c r="B32" s="50" t="s">
        <v>155</v>
      </c>
      <c r="C32" s="41" t="s">
        <v>16</v>
      </c>
      <c r="D32" s="13" t="s">
        <v>156</v>
      </c>
      <c r="E32" s="12" t="s">
        <v>157</v>
      </c>
      <c r="F32" s="12" t="s">
        <v>158</v>
      </c>
      <c r="G32" s="13" t="s">
        <v>159</v>
      </c>
      <c r="H32" s="15" t="s">
        <v>150</v>
      </c>
      <c r="I32" s="28">
        <v>1.06</v>
      </c>
      <c r="J32" s="24">
        <v>1060</v>
      </c>
      <c r="K32" s="24">
        <v>6</v>
      </c>
      <c r="L32" s="30">
        <f t="shared" si="0"/>
        <v>6360</v>
      </c>
      <c r="M32" s="28">
        <f t="shared" si="1"/>
        <v>63.6</v>
      </c>
    </row>
    <row r="33" spans="1:13" s="18" customFormat="1" x14ac:dyDescent="0.2">
      <c r="A33" s="12" t="s">
        <v>160</v>
      </c>
      <c r="B33" s="50" t="s">
        <v>161</v>
      </c>
      <c r="C33" s="41" t="s">
        <v>16</v>
      </c>
      <c r="D33" s="13" t="s">
        <v>162</v>
      </c>
      <c r="E33" s="12" t="s">
        <v>163</v>
      </c>
      <c r="F33" s="12" t="s">
        <v>164</v>
      </c>
      <c r="G33" s="13" t="s">
        <v>165</v>
      </c>
      <c r="H33" s="15" t="s">
        <v>150</v>
      </c>
      <c r="I33" s="28">
        <v>1.06</v>
      </c>
      <c r="J33" s="24">
        <v>265</v>
      </c>
      <c r="K33" s="24">
        <v>24</v>
      </c>
      <c r="L33" s="30">
        <f t="shared" si="0"/>
        <v>6360</v>
      </c>
      <c r="M33" s="28">
        <f t="shared" si="1"/>
        <v>63.6</v>
      </c>
    </row>
    <row r="34" spans="1:13" s="18" customFormat="1" x14ac:dyDescent="0.2">
      <c r="A34" s="12">
        <v>4390091393</v>
      </c>
      <c r="B34" s="50" t="s">
        <v>528</v>
      </c>
      <c r="C34" s="11"/>
      <c r="D34" s="13" t="s">
        <v>529</v>
      </c>
      <c r="E34" s="12" t="s">
        <v>530</v>
      </c>
      <c r="F34" s="12" t="s">
        <v>531</v>
      </c>
      <c r="G34" s="13" t="s">
        <v>165</v>
      </c>
      <c r="H34" s="15" t="s">
        <v>150</v>
      </c>
      <c r="I34" s="28">
        <v>1.5</v>
      </c>
      <c r="J34" s="24">
        <v>375</v>
      </c>
      <c r="K34" s="24">
        <v>24</v>
      </c>
      <c r="L34" s="30">
        <f t="shared" si="0"/>
        <v>9000</v>
      </c>
      <c r="M34" s="28">
        <f t="shared" si="1"/>
        <v>90</v>
      </c>
    </row>
    <row r="35" spans="1:13" s="18" customFormat="1" x14ac:dyDescent="0.2">
      <c r="A35" s="12">
        <v>4390056731</v>
      </c>
      <c r="B35" s="50" t="s">
        <v>532</v>
      </c>
      <c r="C35" s="11"/>
      <c r="D35" s="13" t="s">
        <v>533</v>
      </c>
      <c r="E35" s="12" t="s">
        <v>534</v>
      </c>
      <c r="F35" s="12" t="s">
        <v>535</v>
      </c>
      <c r="G35" s="13" t="s">
        <v>165</v>
      </c>
      <c r="H35" s="15" t="s">
        <v>150</v>
      </c>
      <c r="I35" s="28">
        <v>1.5</v>
      </c>
      <c r="J35" s="24">
        <v>375</v>
      </c>
      <c r="K35" s="24">
        <v>24</v>
      </c>
      <c r="L35" s="30">
        <f t="shared" si="0"/>
        <v>9000</v>
      </c>
      <c r="M35" s="28">
        <f t="shared" si="1"/>
        <v>90</v>
      </c>
    </row>
    <row r="36" spans="1:13" s="18" customFormat="1" ht="15" x14ac:dyDescent="0.2">
      <c r="A36" s="12">
        <v>4390019270</v>
      </c>
      <c r="B36" s="51" t="s">
        <v>536</v>
      </c>
      <c r="C36" s="41" t="s">
        <v>16</v>
      </c>
      <c r="D36" s="13" t="s">
        <v>151</v>
      </c>
      <c r="E36" s="12" t="s">
        <v>152</v>
      </c>
      <c r="F36" s="12" t="s">
        <v>153</v>
      </c>
      <c r="G36" s="13" t="s">
        <v>537</v>
      </c>
      <c r="H36" s="15" t="s">
        <v>150</v>
      </c>
      <c r="I36" s="28">
        <v>1.27</v>
      </c>
      <c r="J36" s="24">
        <v>380</v>
      </c>
      <c r="K36" s="24">
        <v>24</v>
      </c>
      <c r="L36" s="30">
        <f t="shared" si="0"/>
        <v>9120</v>
      </c>
      <c r="M36" s="28">
        <f t="shared" si="1"/>
        <v>91.2</v>
      </c>
    </row>
    <row r="37" spans="1:13" s="18" customFormat="1" ht="15" x14ac:dyDescent="0.2">
      <c r="A37" s="12">
        <v>4390011721</v>
      </c>
      <c r="B37" s="50" t="s">
        <v>175</v>
      </c>
      <c r="C37" s="41" t="s">
        <v>16</v>
      </c>
      <c r="D37" s="13" t="s">
        <v>176</v>
      </c>
      <c r="E37" s="12" t="s">
        <v>177</v>
      </c>
      <c r="F37" s="12" t="s">
        <v>178</v>
      </c>
      <c r="G37" s="13" t="s">
        <v>537</v>
      </c>
      <c r="H37" s="15" t="s">
        <v>150</v>
      </c>
      <c r="I37" s="28">
        <v>1.2</v>
      </c>
      <c r="J37" s="24">
        <v>360</v>
      </c>
      <c r="K37" s="24">
        <v>24</v>
      </c>
      <c r="L37" s="30">
        <f t="shared" si="0"/>
        <v>8640</v>
      </c>
      <c r="M37" s="28">
        <f t="shared" si="1"/>
        <v>86.4</v>
      </c>
    </row>
    <row r="38" spans="1:13" s="18" customFormat="1" ht="15" x14ac:dyDescent="0.2">
      <c r="A38" s="12" t="s">
        <v>145</v>
      </c>
      <c r="B38" s="50" t="s">
        <v>146</v>
      </c>
      <c r="C38" s="41" t="s">
        <v>16</v>
      </c>
      <c r="D38" s="13" t="s">
        <v>147</v>
      </c>
      <c r="E38" s="12" t="s">
        <v>148</v>
      </c>
      <c r="F38" s="12" t="s">
        <v>149</v>
      </c>
      <c r="G38" s="13" t="s">
        <v>537</v>
      </c>
      <c r="H38" s="15" t="s">
        <v>150</v>
      </c>
      <c r="I38" s="28">
        <v>1.27</v>
      </c>
      <c r="J38" s="24">
        <v>380</v>
      </c>
      <c r="K38" s="24">
        <v>24</v>
      </c>
      <c r="L38" s="30">
        <f t="shared" si="0"/>
        <v>9120</v>
      </c>
      <c r="M38" s="28">
        <f t="shared" si="1"/>
        <v>91.2</v>
      </c>
    </row>
    <row r="39" spans="1:13" s="18" customFormat="1" ht="15" x14ac:dyDescent="0.2">
      <c r="A39" s="12">
        <v>4390084642</v>
      </c>
      <c r="B39" s="50" t="s">
        <v>171</v>
      </c>
      <c r="C39" s="41" t="s">
        <v>16</v>
      </c>
      <c r="D39" s="13" t="s">
        <v>172</v>
      </c>
      <c r="E39" s="12" t="s">
        <v>173</v>
      </c>
      <c r="F39" s="12" t="s">
        <v>174</v>
      </c>
      <c r="G39" s="13" t="s">
        <v>537</v>
      </c>
      <c r="H39" s="15" t="s">
        <v>150</v>
      </c>
      <c r="I39" s="28">
        <v>1.2</v>
      </c>
      <c r="J39" s="24">
        <v>360</v>
      </c>
      <c r="K39" s="24">
        <v>24</v>
      </c>
      <c r="L39" s="30">
        <f t="shared" si="0"/>
        <v>8640</v>
      </c>
      <c r="M39" s="28">
        <f t="shared" si="1"/>
        <v>86.4</v>
      </c>
    </row>
    <row r="40" spans="1:13" s="18" customFormat="1" x14ac:dyDescent="0.2">
      <c r="A40" s="12" t="s">
        <v>538</v>
      </c>
      <c r="B40" s="50" t="s">
        <v>197</v>
      </c>
      <c r="C40" s="11"/>
      <c r="D40" s="13" t="s">
        <v>198</v>
      </c>
      <c r="E40" s="12" t="s">
        <v>199</v>
      </c>
      <c r="F40" s="12" t="s">
        <v>200</v>
      </c>
      <c r="G40" s="13" t="s">
        <v>165</v>
      </c>
      <c r="H40" s="15" t="s">
        <v>201</v>
      </c>
      <c r="I40" s="28">
        <v>1</v>
      </c>
      <c r="J40" s="24">
        <v>250</v>
      </c>
      <c r="K40" s="24">
        <v>24</v>
      </c>
      <c r="L40" s="30">
        <f t="shared" si="0"/>
        <v>6000</v>
      </c>
      <c r="M40" s="28">
        <f t="shared" si="1"/>
        <v>60</v>
      </c>
    </row>
    <row r="41" spans="1:13" s="18" customFormat="1" x14ac:dyDescent="0.2">
      <c r="A41" s="12" t="s">
        <v>539</v>
      </c>
      <c r="B41" s="50" t="s">
        <v>202</v>
      </c>
      <c r="C41" s="11"/>
      <c r="D41" s="13" t="s">
        <v>203</v>
      </c>
      <c r="E41" s="12" t="s">
        <v>204</v>
      </c>
      <c r="F41" s="12" t="s">
        <v>205</v>
      </c>
      <c r="G41" s="13" t="s">
        <v>165</v>
      </c>
      <c r="H41" s="15" t="s">
        <v>20</v>
      </c>
      <c r="I41" s="28">
        <v>1</v>
      </c>
      <c r="J41" s="24">
        <v>250</v>
      </c>
      <c r="K41" s="24">
        <v>24</v>
      </c>
      <c r="L41" s="30">
        <f t="shared" si="0"/>
        <v>6000</v>
      </c>
      <c r="M41" s="28">
        <f t="shared" si="1"/>
        <v>60</v>
      </c>
    </row>
    <row r="42" spans="1:13" s="18" customFormat="1" x14ac:dyDescent="0.2">
      <c r="A42" s="12" t="s">
        <v>211</v>
      </c>
      <c r="B42" s="50" t="s">
        <v>212</v>
      </c>
      <c r="C42" s="11"/>
      <c r="D42" s="13" t="s">
        <v>213</v>
      </c>
      <c r="E42" s="12" t="s">
        <v>214</v>
      </c>
      <c r="F42" s="12" t="s">
        <v>215</v>
      </c>
      <c r="G42" s="13" t="s">
        <v>165</v>
      </c>
      <c r="H42" s="15" t="s">
        <v>201</v>
      </c>
      <c r="I42" s="28">
        <v>1.5</v>
      </c>
      <c r="J42" s="24">
        <v>375</v>
      </c>
      <c r="K42" s="24">
        <v>24</v>
      </c>
      <c r="L42" s="30">
        <f t="shared" si="0"/>
        <v>9000</v>
      </c>
      <c r="M42" s="28">
        <f t="shared" si="1"/>
        <v>90</v>
      </c>
    </row>
    <row r="43" spans="1:13" s="18" customFormat="1" x14ac:dyDescent="0.2">
      <c r="A43" s="12" t="s">
        <v>206</v>
      </c>
      <c r="B43" s="50" t="s">
        <v>207</v>
      </c>
      <c r="C43" s="11"/>
      <c r="D43" s="13" t="s">
        <v>208</v>
      </c>
      <c r="E43" s="31" t="s">
        <v>209</v>
      </c>
      <c r="F43" s="31" t="s">
        <v>210</v>
      </c>
      <c r="G43" s="13" t="s">
        <v>159</v>
      </c>
      <c r="H43" s="15" t="s">
        <v>201</v>
      </c>
      <c r="I43" s="28">
        <v>1.5</v>
      </c>
      <c r="J43" s="24">
        <v>1500</v>
      </c>
      <c r="K43" s="24">
        <v>6</v>
      </c>
      <c r="L43" s="30">
        <f t="shared" si="0"/>
        <v>9000</v>
      </c>
      <c r="M43" s="28">
        <f t="shared" si="1"/>
        <v>90</v>
      </c>
    </row>
    <row r="44" spans="1:13" s="18" customFormat="1" x14ac:dyDescent="0.2">
      <c r="A44" s="12" t="s">
        <v>166</v>
      </c>
      <c r="B44" s="50" t="s">
        <v>167</v>
      </c>
      <c r="C44" s="11"/>
      <c r="D44" s="13" t="s">
        <v>168</v>
      </c>
      <c r="E44" s="12" t="s">
        <v>169</v>
      </c>
      <c r="F44" s="31" t="s">
        <v>170</v>
      </c>
      <c r="G44" s="13" t="s">
        <v>165</v>
      </c>
      <c r="H44" s="15" t="s">
        <v>20</v>
      </c>
      <c r="I44" s="28">
        <v>1.5</v>
      </c>
      <c r="J44" s="24">
        <v>375</v>
      </c>
      <c r="K44" s="24">
        <v>24</v>
      </c>
      <c r="L44" s="30">
        <f t="shared" si="0"/>
        <v>9000</v>
      </c>
      <c r="M44" s="28">
        <f t="shared" si="1"/>
        <v>90</v>
      </c>
    </row>
    <row r="45" spans="1:13" s="18" customFormat="1" x14ac:dyDescent="0.2">
      <c r="A45" s="12" t="s">
        <v>189</v>
      </c>
      <c r="B45" s="50" t="s">
        <v>540</v>
      </c>
      <c r="C45" s="11"/>
      <c r="D45" s="13" t="s">
        <v>190</v>
      </c>
      <c r="E45" s="31" t="s">
        <v>191</v>
      </c>
      <c r="F45" s="12" t="s">
        <v>192</v>
      </c>
      <c r="G45" s="13" t="s">
        <v>165</v>
      </c>
      <c r="H45" s="15" t="s">
        <v>87</v>
      </c>
      <c r="I45" s="28">
        <v>1</v>
      </c>
      <c r="J45" s="24">
        <v>250</v>
      </c>
      <c r="K45" s="24">
        <v>24</v>
      </c>
      <c r="L45" s="30">
        <f t="shared" si="0"/>
        <v>6000</v>
      </c>
      <c r="M45" s="28">
        <f t="shared" si="1"/>
        <v>60</v>
      </c>
    </row>
    <row r="46" spans="1:13" s="18" customFormat="1" x14ac:dyDescent="0.2">
      <c r="A46" s="12" t="s">
        <v>221</v>
      </c>
      <c r="B46" s="50" t="s">
        <v>222</v>
      </c>
      <c r="C46" s="11"/>
      <c r="D46" s="13" t="s">
        <v>223</v>
      </c>
      <c r="E46" s="31" t="s">
        <v>224</v>
      </c>
      <c r="F46" s="12" t="s">
        <v>225</v>
      </c>
      <c r="G46" s="13" t="s">
        <v>165</v>
      </c>
      <c r="H46" s="15" t="s">
        <v>81</v>
      </c>
      <c r="I46" s="28">
        <v>1.4</v>
      </c>
      <c r="J46" s="24">
        <v>350</v>
      </c>
      <c r="K46" s="24">
        <v>24</v>
      </c>
      <c r="L46" s="30">
        <f t="shared" si="0"/>
        <v>8400</v>
      </c>
      <c r="M46" s="28">
        <f t="shared" si="1"/>
        <v>84</v>
      </c>
    </row>
    <row r="47" spans="1:13" s="18" customFormat="1" x14ac:dyDescent="0.2">
      <c r="A47" s="12" t="s">
        <v>216</v>
      </c>
      <c r="B47" s="50" t="s">
        <v>217</v>
      </c>
      <c r="C47" s="11"/>
      <c r="D47" s="13" t="s">
        <v>218</v>
      </c>
      <c r="E47" s="31" t="s">
        <v>219</v>
      </c>
      <c r="F47" s="12" t="s">
        <v>220</v>
      </c>
      <c r="G47" s="13" t="s">
        <v>159</v>
      </c>
      <c r="H47" s="15" t="s">
        <v>81</v>
      </c>
      <c r="I47" s="28">
        <v>1.4</v>
      </c>
      <c r="J47" s="24">
        <v>1400</v>
      </c>
      <c r="K47" s="24">
        <v>6</v>
      </c>
      <c r="L47" s="30">
        <f t="shared" si="0"/>
        <v>8400</v>
      </c>
      <c r="M47" s="28">
        <f t="shared" si="1"/>
        <v>84</v>
      </c>
    </row>
    <row r="48" spans="1:13" s="18" customFormat="1" x14ac:dyDescent="0.2">
      <c r="A48" s="12" t="s">
        <v>193</v>
      </c>
      <c r="B48" s="50" t="s">
        <v>541</v>
      </c>
      <c r="C48" s="11"/>
      <c r="D48" s="13" t="s">
        <v>194</v>
      </c>
      <c r="E48" s="31" t="s">
        <v>195</v>
      </c>
      <c r="F48" s="12" t="s">
        <v>196</v>
      </c>
      <c r="G48" s="13" t="s">
        <v>165</v>
      </c>
      <c r="H48" s="15" t="s">
        <v>87</v>
      </c>
      <c r="I48" s="28">
        <v>1.4</v>
      </c>
      <c r="J48" s="24">
        <v>350</v>
      </c>
      <c r="K48" s="24">
        <v>24</v>
      </c>
      <c r="L48" s="30">
        <f t="shared" si="0"/>
        <v>8400</v>
      </c>
      <c r="M48" s="28">
        <f t="shared" si="1"/>
        <v>84</v>
      </c>
    </row>
    <row r="49" spans="1:13" s="18" customFormat="1" x14ac:dyDescent="0.2">
      <c r="A49" s="12" t="s">
        <v>226</v>
      </c>
      <c r="B49" s="50" t="s">
        <v>227</v>
      </c>
      <c r="C49" s="11"/>
      <c r="D49" s="13" t="s">
        <v>228</v>
      </c>
      <c r="E49" s="12" t="s">
        <v>229</v>
      </c>
      <c r="F49" s="12" t="s">
        <v>230</v>
      </c>
      <c r="G49" s="13" t="s">
        <v>231</v>
      </c>
      <c r="H49" s="15" t="s">
        <v>70</v>
      </c>
      <c r="I49" s="28">
        <v>1.2</v>
      </c>
      <c r="J49" s="24">
        <v>1800</v>
      </c>
      <c r="K49" s="24">
        <v>4</v>
      </c>
      <c r="L49" s="30">
        <f t="shared" si="0"/>
        <v>7200</v>
      </c>
      <c r="M49" s="28">
        <f t="shared" si="1"/>
        <v>72</v>
      </c>
    </row>
    <row r="50" spans="1:13" s="18" customFormat="1" x14ac:dyDescent="0.2">
      <c r="A50" s="12" t="s">
        <v>232</v>
      </c>
      <c r="B50" s="50" t="s">
        <v>233</v>
      </c>
      <c r="C50" s="11"/>
      <c r="D50" s="13" t="s">
        <v>234</v>
      </c>
      <c r="E50" s="12" t="s">
        <v>235</v>
      </c>
      <c r="F50" s="12" t="s">
        <v>236</v>
      </c>
      <c r="G50" s="13" t="s">
        <v>159</v>
      </c>
      <c r="H50" s="15" t="s">
        <v>70</v>
      </c>
      <c r="I50" s="28">
        <v>1.2</v>
      </c>
      <c r="J50" s="24">
        <v>1200</v>
      </c>
      <c r="K50" s="24">
        <v>6</v>
      </c>
      <c r="L50" s="30">
        <f t="shared" si="0"/>
        <v>7200</v>
      </c>
      <c r="M50" s="28">
        <f t="shared" si="1"/>
        <v>72</v>
      </c>
    </row>
    <row r="51" spans="1:13" s="18" customFormat="1" x14ac:dyDescent="0.2">
      <c r="A51" s="12" t="s">
        <v>237</v>
      </c>
      <c r="B51" s="50" t="s">
        <v>238</v>
      </c>
      <c r="C51" s="11"/>
      <c r="D51" s="13" t="s">
        <v>239</v>
      </c>
      <c r="E51" s="12" t="s">
        <v>240</v>
      </c>
      <c r="F51" s="12" t="s">
        <v>241</v>
      </c>
      <c r="G51" s="13" t="s">
        <v>165</v>
      </c>
      <c r="H51" s="15" t="s">
        <v>70</v>
      </c>
      <c r="I51" s="28">
        <v>1.2</v>
      </c>
      <c r="J51" s="24">
        <v>300</v>
      </c>
      <c r="K51" s="24">
        <v>24</v>
      </c>
      <c r="L51" s="30">
        <f t="shared" si="0"/>
        <v>7200</v>
      </c>
      <c r="M51" s="28">
        <f t="shared" si="1"/>
        <v>72</v>
      </c>
    </row>
    <row r="52" spans="1:13" s="18" customFormat="1" x14ac:dyDescent="0.2">
      <c r="A52" s="12" t="s">
        <v>242</v>
      </c>
      <c r="B52" s="50" t="s">
        <v>243</v>
      </c>
      <c r="C52" s="11"/>
      <c r="D52" s="13" t="s">
        <v>244</v>
      </c>
      <c r="E52" s="12" t="s">
        <v>245</v>
      </c>
      <c r="F52" s="12" t="s">
        <v>246</v>
      </c>
      <c r="G52" s="13" t="s">
        <v>231</v>
      </c>
      <c r="H52" s="15" t="s">
        <v>81</v>
      </c>
      <c r="I52" s="28">
        <v>1.2</v>
      </c>
      <c r="J52" s="24">
        <v>1800</v>
      </c>
      <c r="K52" s="24">
        <v>4</v>
      </c>
      <c r="L52" s="30">
        <f t="shared" si="0"/>
        <v>7200</v>
      </c>
      <c r="M52" s="28">
        <f t="shared" si="1"/>
        <v>72</v>
      </c>
    </row>
    <row r="53" spans="1:13" s="18" customFormat="1" x14ac:dyDescent="0.2">
      <c r="A53" s="12" t="s">
        <v>247</v>
      </c>
      <c r="B53" s="50" t="s">
        <v>248</v>
      </c>
      <c r="C53" s="11"/>
      <c r="D53" s="13" t="s">
        <v>249</v>
      </c>
      <c r="E53" s="12" t="s">
        <v>250</v>
      </c>
      <c r="F53" s="12" t="s">
        <v>251</v>
      </c>
      <c r="G53" s="13" t="s">
        <v>159</v>
      </c>
      <c r="H53" s="15" t="s">
        <v>81</v>
      </c>
      <c r="I53" s="28">
        <v>1.2</v>
      </c>
      <c r="J53" s="24">
        <v>1200</v>
      </c>
      <c r="K53" s="24">
        <v>6</v>
      </c>
      <c r="L53" s="30">
        <f t="shared" si="0"/>
        <v>7200</v>
      </c>
      <c r="M53" s="28">
        <f t="shared" si="1"/>
        <v>72</v>
      </c>
    </row>
    <row r="54" spans="1:13" s="18" customFormat="1" x14ac:dyDescent="0.2">
      <c r="A54" s="12" t="s">
        <v>252</v>
      </c>
      <c r="B54" s="50" t="s">
        <v>253</v>
      </c>
      <c r="C54" s="11"/>
      <c r="D54" s="13" t="s">
        <v>254</v>
      </c>
      <c r="E54" s="12" t="s">
        <v>255</v>
      </c>
      <c r="F54" s="12" t="s">
        <v>256</v>
      </c>
      <c r="G54" s="13" t="s">
        <v>165</v>
      </c>
      <c r="H54" s="15" t="s">
        <v>81</v>
      </c>
      <c r="I54" s="28">
        <v>1.2</v>
      </c>
      <c r="J54" s="24">
        <v>300</v>
      </c>
      <c r="K54" s="24">
        <v>24</v>
      </c>
      <c r="L54" s="30">
        <f t="shared" si="0"/>
        <v>7200</v>
      </c>
      <c r="M54" s="28">
        <f t="shared" si="1"/>
        <v>72</v>
      </c>
    </row>
    <row r="55" spans="1:13" s="18" customFormat="1" x14ac:dyDescent="0.2">
      <c r="A55" s="12" t="s">
        <v>257</v>
      </c>
      <c r="B55" s="50" t="s">
        <v>542</v>
      </c>
      <c r="C55" s="41" t="s">
        <v>16</v>
      </c>
      <c r="D55" s="13" t="s">
        <v>258</v>
      </c>
      <c r="E55" s="12" t="s">
        <v>259</v>
      </c>
      <c r="F55" s="12" t="s">
        <v>260</v>
      </c>
      <c r="G55" s="13" t="s">
        <v>19</v>
      </c>
      <c r="H55" s="15" t="s">
        <v>20</v>
      </c>
      <c r="I55" s="30" t="s">
        <v>16</v>
      </c>
      <c r="J55" s="30">
        <v>1976</v>
      </c>
      <c r="K55" s="24">
        <v>6</v>
      </c>
      <c r="L55" s="30">
        <v>11856</v>
      </c>
      <c r="M55" s="30">
        <f>L55/100</f>
        <v>118.56</v>
      </c>
    </row>
    <row r="56" spans="1:13" s="18" customFormat="1" x14ac:dyDescent="0.2">
      <c r="A56" s="12" t="s">
        <v>261</v>
      </c>
      <c r="B56" s="50" t="s">
        <v>262</v>
      </c>
      <c r="C56" s="11"/>
      <c r="D56" s="13" t="s">
        <v>263</v>
      </c>
      <c r="E56" s="12" t="s">
        <v>264</v>
      </c>
      <c r="F56" s="12" t="s">
        <v>265</v>
      </c>
      <c r="G56" s="13" t="s">
        <v>266</v>
      </c>
      <c r="H56" s="15" t="s">
        <v>35</v>
      </c>
      <c r="I56" s="19">
        <v>0.75</v>
      </c>
      <c r="J56" s="24">
        <v>90</v>
      </c>
      <c r="K56" s="24">
        <v>56</v>
      </c>
      <c r="L56" s="30">
        <f t="shared" si="0"/>
        <v>5040</v>
      </c>
      <c r="M56" s="28">
        <f t="shared" si="1"/>
        <v>50.4</v>
      </c>
    </row>
    <row r="57" spans="1:13" s="18" customFormat="1" x14ac:dyDescent="0.2">
      <c r="A57" s="12" t="s">
        <v>267</v>
      </c>
      <c r="B57" s="51" t="s">
        <v>268</v>
      </c>
      <c r="C57" s="11"/>
      <c r="D57" s="13" t="s">
        <v>269</v>
      </c>
      <c r="E57" s="12" t="s">
        <v>270</v>
      </c>
      <c r="F57" s="12" t="s">
        <v>271</v>
      </c>
      <c r="G57" s="13" t="s">
        <v>165</v>
      </c>
      <c r="H57" s="19" t="s">
        <v>70</v>
      </c>
      <c r="I57" s="28">
        <v>1.1000000000000001</v>
      </c>
      <c r="J57" s="24">
        <v>280</v>
      </c>
      <c r="K57" s="24">
        <v>10</v>
      </c>
      <c r="L57" s="30">
        <f t="shared" si="0"/>
        <v>2800</v>
      </c>
      <c r="M57" s="28">
        <f t="shared" si="1"/>
        <v>28</v>
      </c>
    </row>
    <row r="58" spans="1:13" s="18" customFormat="1" x14ac:dyDescent="0.2">
      <c r="A58" s="12" t="s">
        <v>272</v>
      </c>
      <c r="B58" s="50" t="s">
        <v>273</v>
      </c>
      <c r="C58" s="41" t="s">
        <v>16</v>
      </c>
      <c r="D58" s="13" t="s">
        <v>274</v>
      </c>
      <c r="E58" s="12" t="s">
        <v>275</v>
      </c>
      <c r="F58" s="12" t="s">
        <v>276</v>
      </c>
      <c r="G58" s="13" t="s">
        <v>159</v>
      </c>
      <c r="H58" s="15" t="s">
        <v>201</v>
      </c>
      <c r="I58" s="28">
        <v>1.5</v>
      </c>
      <c r="J58" s="24">
        <v>1500</v>
      </c>
      <c r="K58" s="24">
        <v>6</v>
      </c>
      <c r="L58" s="30">
        <f t="shared" si="0"/>
        <v>9000</v>
      </c>
      <c r="M58" s="28">
        <f t="shared" si="1"/>
        <v>90</v>
      </c>
    </row>
    <row r="59" spans="1:13" s="18" customFormat="1" x14ac:dyDescent="0.2">
      <c r="A59" s="12" t="s">
        <v>277</v>
      </c>
      <c r="B59" s="50" t="s">
        <v>278</v>
      </c>
      <c r="C59" s="41" t="s">
        <v>16</v>
      </c>
      <c r="D59" s="13" t="s">
        <v>279</v>
      </c>
      <c r="E59" s="12" t="s">
        <v>280</v>
      </c>
      <c r="F59" s="12" t="s">
        <v>281</v>
      </c>
      <c r="G59" s="13" t="s">
        <v>165</v>
      </c>
      <c r="H59" s="15" t="s">
        <v>201</v>
      </c>
      <c r="I59" s="28">
        <v>1.5</v>
      </c>
      <c r="J59" s="24">
        <v>375</v>
      </c>
      <c r="K59" s="24">
        <v>24</v>
      </c>
      <c r="L59" s="30">
        <f t="shared" si="0"/>
        <v>9000</v>
      </c>
      <c r="M59" s="28">
        <f t="shared" si="1"/>
        <v>90</v>
      </c>
    </row>
    <row r="60" spans="1:13" s="18" customFormat="1" x14ac:dyDescent="0.2">
      <c r="A60" s="12" t="s">
        <v>282</v>
      </c>
      <c r="B60" s="50" t="s">
        <v>283</v>
      </c>
      <c r="C60" s="11"/>
      <c r="D60" s="13" t="s">
        <v>284</v>
      </c>
      <c r="E60" s="12" t="s">
        <v>285</v>
      </c>
      <c r="F60" s="12" t="s">
        <v>286</v>
      </c>
      <c r="G60" s="13" t="s">
        <v>231</v>
      </c>
      <c r="H60" s="15" t="s">
        <v>75</v>
      </c>
      <c r="I60" s="28">
        <v>1.5</v>
      </c>
      <c r="J60" s="24">
        <v>2250</v>
      </c>
      <c r="K60" s="24">
        <v>4</v>
      </c>
      <c r="L60" s="30">
        <f t="shared" si="0"/>
        <v>9000</v>
      </c>
      <c r="M60" s="28">
        <f t="shared" si="1"/>
        <v>90</v>
      </c>
    </row>
    <row r="61" spans="1:13" s="18" customFormat="1" x14ac:dyDescent="0.2">
      <c r="A61" s="12" t="s">
        <v>287</v>
      </c>
      <c r="B61" s="50" t="s">
        <v>288</v>
      </c>
      <c r="C61" s="11"/>
      <c r="D61" s="13" t="s">
        <v>289</v>
      </c>
      <c r="E61" s="12" t="s">
        <v>290</v>
      </c>
      <c r="F61" s="12" t="s">
        <v>291</v>
      </c>
      <c r="G61" s="13" t="s">
        <v>159</v>
      </c>
      <c r="H61" s="15" t="s">
        <v>75</v>
      </c>
      <c r="I61" s="28">
        <v>1.5</v>
      </c>
      <c r="J61" s="24">
        <v>1500</v>
      </c>
      <c r="K61" s="24">
        <v>6</v>
      </c>
      <c r="L61" s="30">
        <f t="shared" si="0"/>
        <v>9000</v>
      </c>
      <c r="M61" s="28">
        <f t="shared" si="1"/>
        <v>90</v>
      </c>
    </row>
    <row r="62" spans="1:13" s="18" customFormat="1" x14ac:dyDescent="0.2">
      <c r="A62" s="12" t="s">
        <v>292</v>
      </c>
      <c r="B62" s="50" t="s">
        <v>293</v>
      </c>
      <c r="C62" s="11"/>
      <c r="D62" s="13" t="s">
        <v>294</v>
      </c>
      <c r="E62" s="12" t="s">
        <v>295</v>
      </c>
      <c r="F62" s="12" t="s">
        <v>296</v>
      </c>
      <c r="G62" s="13" t="s">
        <v>165</v>
      </c>
      <c r="H62" s="15" t="s">
        <v>75</v>
      </c>
      <c r="I62" s="28">
        <v>1.5</v>
      </c>
      <c r="J62" s="24">
        <v>375</v>
      </c>
      <c r="K62" s="24">
        <v>24</v>
      </c>
      <c r="L62" s="30">
        <f t="shared" si="0"/>
        <v>9000</v>
      </c>
      <c r="M62" s="28">
        <f t="shared" si="1"/>
        <v>90</v>
      </c>
    </row>
    <row r="63" spans="1:13" s="18" customFormat="1" x14ac:dyDescent="0.2">
      <c r="A63" s="12" t="s">
        <v>297</v>
      </c>
      <c r="B63" s="50" t="s">
        <v>298</v>
      </c>
      <c r="C63" s="11"/>
      <c r="D63" s="13" t="s">
        <v>299</v>
      </c>
      <c r="E63" s="12" t="s">
        <v>300</v>
      </c>
      <c r="F63" s="12" t="s">
        <v>301</v>
      </c>
      <c r="G63" s="13" t="s">
        <v>159</v>
      </c>
      <c r="H63" s="15" t="s">
        <v>81</v>
      </c>
      <c r="I63" s="28">
        <v>1.2</v>
      </c>
      <c r="J63" s="24">
        <v>1200</v>
      </c>
      <c r="K63" s="24">
        <v>6</v>
      </c>
      <c r="L63" s="30">
        <f t="shared" si="0"/>
        <v>7200</v>
      </c>
      <c r="M63" s="28">
        <f t="shared" si="1"/>
        <v>72</v>
      </c>
    </row>
    <row r="64" spans="1:13" s="17" customFormat="1" x14ac:dyDescent="0.2">
      <c r="A64" s="12" t="s">
        <v>302</v>
      </c>
      <c r="B64" s="50" t="s">
        <v>303</v>
      </c>
      <c r="C64" s="11"/>
      <c r="D64" s="13" t="s">
        <v>304</v>
      </c>
      <c r="E64" s="12" t="s">
        <v>305</v>
      </c>
      <c r="F64" s="12" t="s">
        <v>306</v>
      </c>
      <c r="G64" s="13" t="s">
        <v>165</v>
      </c>
      <c r="H64" s="15" t="s">
        <v>81</v>
      </c>
      <c r="I64" s="28">
        <v>1.2</v>
      </c>
      <c r="J64" s="24">
        <v>300</v>
      </c>
      <c r="K64" s="24">
        <v>24</v>
      </c>
      <c r="L64" s="30">
        <f t="shared" si="0"/>
        <v>7200</v>
      </c>
      <c r="M64" s="28">
        <f t="shared" si="1"/>
        <v>72</v>
      </c>
    </row>
    <row r="65" spans="1:13" s="17" customFormat="1" x14ac:dyDescent="0.2">
      <c r="A65" s="12" t="s">
        <v>307</v>
      </c>
      <c r="B65" s="50" t="s">
        <v>308</v>
      </c>
      <c r="C65" s="11"/>
      <c r="D65" s="13" t="s">
        <v>309</v>
      </c>
      <c r="E65" s="12" t="s">
        <v>310</v>
      </c>
      <c r="F65" s="12" t="s">
        <v>311</v>
      </c>
      <c r="G65" s="13" t="s">
        <v>312</v>
      </c>
      <c r="H65" s="15" t="s">
        <v>35</v>
      </c>
      <c r="I65" s="28">
        <v>7.7</v>
      </c>
      <c r="J65" s="19">
        <v>7245</v>
      </c>
      <c r="K65" s="24">
        <v>6</v>
      </c>
      <c r="L65" s="30">
        <f t="shared" si="0"/>
        <v>43470</v>
      </c>
      <c r="M65" s="28">
        <f t="shared" si="1"/>
        <v>434.7</v>
      </c>
    </row>
    <row r="66" spans="1:13" s="17" customFormat="1" x14ac:dyDescent="0.2">
      <c r="A66" s="15" t="s">
        <v>323</v>
      </c>
      <c r="B66" s="52" t="s">
        <v>324</v>
      </c>
      <c r="C66" s="11"/>
      <c r="D66" s="13" t="s">
        <v>325</v>
      </c>
      <c r="E66" s="15" t="s">
        <v>326</v>
      </c>
      <c r="F66" s="12" t="s">
        <v>327</v>
      </c>
      <c r="G66" s="13" t="s">
        <v>159</v>
      </c>
      <c r="H66" s="19" t="s">
        <v>70</v>
      </c>
      <c r="I66" s="28">
        <v>2</v>
      </c>
      <c r="J66" s="19">
        <v>2005</v>
      </c>
      <c r="K66" s="24">
        <v>6</v>
      </c>
      <c r="L66" s="30">
        <f t="shared" si="0"/>
        <v>12030</v>
      </c>
      <c r="M66" s="28">
        <f t="shared" si="1"/>
        <v>120.3</v>
      </c>
    </row>
    <row r="67" spans="1:13" s="17" customFormat="1" x14ac:dyDescent="0.2">
      <c r="A67" s="12" t="s">
        <v>328</v>
      </c>
      <c r="B67" s="50" t="s">
        <v>329</v>
      </c>
      <c r="C67" s="11"/>
      <c r="D67" s="13" t="s">
        <v>330</v>
      </c>
      <c r="E67" s="12" t="s">
        <v>331</v>
      </c>
      <c r="F67" s="12" t="s">
        <v>332</v>
      </c>
      <c r="G67" s="13" t="s">
        <v>29</v>
      </c>
      <c r="H67" s="15" t="s">
        <v>70</v>
      </c>
      <c r="I67" s="28">
        <v>2</v>
      </c>
      <c r="J67" s="24">
        <v>475</v>
      </c>
      <c r="K67" s="24">
        <v>24</v>
      </c>
      <c r="L67" s="30">
        <f t="shared" si="0"/>
        <v>11400</v>
      </c>
      <c r="M67" s="28">
        <f t="shared" si="1"/>
        <v>114</v>
      </c>
    </row>
    <row r="68" spans="1:13" s="17" customFormat="1" x14ac:dyDescent="0.2">
      <c r="A68" s="12" t="s">
        <v>318</v>
      </c>
      <c r="B68" s="50" t="s">
        <v>319</v>
      </c>
      <c r="C68" s="11"/>
      <c r="D68" s="13" t="s">
        <v>320</v>
      </c>
      <c r="E68" s="12" t="s">
        <v>321</v>
      </c>
      <c r="F68" s="12" t="s">
        <v>322</v>
      </c>
      <c r="G68" s="13" t="s">
        <v>29</v>
      </c>
      <c r="H68" s="15" t="s">
        <v>70</v>
      </c>
      <c r="I68" s="28">
        <v>2</v>
      </c>
      <c r="J68" s="24">
        <v>475</v>
      </c>
      <c r="K68" s="24">
        <v>24</v>
      </c>
      <c r="L68" s="30">
        <f t="shared" ref="L68:L104" si="2">J68*K68</f>
        <v>11400</v>
      </c>
      <c r="M68" s="28">
        <f t="shared" ref="M68:M104" si="3">L68/100</f>
        <v>114</v>
      </c>
    </row>
    <row r="69" spans="1:13" s="17" customFormat="1" x14ac:dyDescent="0.2">
      <c r="A69" s="12" t="s">
        <v>313</v>
      </c>
      <c r="B69" s="51" t="s">
        <v>314</v>
      </c>
      <c r="C69" s="11"/>
      <c r="D69" s="13" t="s">
        <v>315</v>
      </c>
      <c r="E69" s="12" t="s">
        <v>316</v>
      </c>
      <c r="F69" s="12" t="s">
        <v>317</v>
      </c>
      <c r="G69" s="13" t="s">
        <v>29</v>
      </c>
      <c r="H69" s="15" t="s">
        <v>70</v>
      </c>
      <c r="I69" s="28">
        <v>2</v>
      </c>
      <c r="J69" s="24">
        <v>475</v>
      </c>
      <c r="K69" s="24">
        <v>24</v>
      </c>
      <c r="L69" s="30">
        <f t="shared" si="2"/>
        <v>11400</v>
      </c>
      <c r="M69" s="28">
        <f t="shared" si="3"/>
        <v>114</v>
      </c>
    </row>
    <row r="70" spans="1:13" s="17" customFormat="1" x14ac:dyDescent="0.2">
      <c r="A70" s="15" t="s">
        <v>333</v>
      </c>
      <c r="B70" s="53" t="s">
        <v>334</v>
      </c>
      <c r="C70" s="11"/>
      <c r="D70" s="13" t="s">
        <v>335</v>
      </c>
      <c r="E70" s="15" t="s">
        <v>336</v>
      </c>
      <c r="F70" s="12" t="s">
        <v>337</v>
      </c>
      <c r="G70" s="13" t="s">
        <v>165</v>
      </c>
      <c r="H70" s="19" t="s">
        <v>87</v>
      </c>
      <c r="I70" s="28">
        <v>1</v>
      </c>
      <c r="J70" s="24">
        <v>250</v>
      </c>
      <c r="K70" s="24">
        <v>24</v>
      </c>
      <c r="L70" s="30">
        <f t="shared" si="2"/>
        <v>6000</v>
      </c>
      <c r="M70" s="28">
        <f t="shared" si="3"/>
        <v>60</v>
      </c>
    </row>
    <row r="71" spans="1:13" s="17" customFormat="1" x14ac:dyDescent="0.2">
      <c r="A71" s="15" t="s">
        <v>338</v>
      </c>
      <c r="B71" s="53" t="s">
        <v>339</v>
      </c>
      <c r="C71" s="11"/>
      <c r="D71" s="13" t="s">
        <v>340</v>
      </c>
      <c r="E71" s="15" t="s">
        <v>341</v>
      </c>
      <c r="F71" s="12" t="s">
        <v>342</v>
      </c>
      <c r="G71" s="13" t="s">
        <v>165</v>
      </c>
      <c r="H71" s="19" t="s">
        <v>87</v>
      </c>
      <c r="I71" s="28">
        <v>1</v>
      </c>
      <c r="J71" s="24">
        <v>250</v>
      </c>
      <c r="K71" s="24">
        <v>24</v>
      </c>
      <c r="L71" s="30">
        <f t="shared" si="2"/>
        <v>6000</v>
      </c>
      <c r="M71" s="28">
        <f t="shared" si="3"/>
        <v>60</v>
      </c>
    </row>
    <row r="72" spans="1:13" s="17" customFormat="1" x14ac:dyDescent="0.2">
      <c r="A72" s="12" t="s">
        <v>348</v>
      </c>
      <c r="B72" s="50" t="s">
        <v>349</v>
      </c>
      <c r="C72" s="11"/>
      <c r="D72" s="13" t="s">
        <v>350</v>
      </c>
      <c r="E72" s="12" t="s">
        <v>351</v>
      </c>
      <c r="F72" s="12" t="s">
        <v>352</v>
      </c>
      <c r="G72" s="13" t="s">
        <v>159</v>
      </c>
      <c r="H72" s="15" t="s">
        <v>75</v>
      </c>
      <c r="I72" s="28">
        <v>1.5</v>
      </c>
      <c r="J72" s="24">
        <v>1520</v>
      </c>
      <c r="K72" s="24">
        <v>6</v>
      </c>
      <c r="L72" s="30">
        <f t="shared" si="2"/>
        <v>9120</v>
      </c>
      <c r="M72" s="28">
        <f t="shared" si="3"/>
        <v>91.2</v>
      </c>
    </row>
    <row r="73" spans="1:13" s="18" customFormat="1" x14ac:dyDescent="0.2">
      <c r="A73" s="12" t="s">
        <v>343</v>
      </c>
      <c r="B73" s="50" t="s">
        <v>344</v>
      </c>
      <c r="C73" s="11"/>
      <c r="D73" s="13" t="s">
        <v>345</v>
      </c>
      <c r="E73" s="12" t="s">
        <v>346</v>
      </c>
      <c r="F73" s="12" t="s">
        <v>347</v>
      </c>
      <c r="G73" s="13" t="s">
        <v>165</v>
      </c>
      <c r="H73" s="15" t="s">
        <v>75</v>
      </c>
      <c r="I73" s="28">
        <v>1.5</v>
      </c>
      <c r="J73" s="24">
        <v>380</v>
      </c>
      <c r="K73" s="24">
        <v>24</v>
      </c>
      <c r="L73" s="30">
        <f t="shared" si="2"/>
        <v>9120</v>
      </c>
      <c r="M73" s="28">
        <f t="shared" si="3"/>
        <v>91.2</v>
      </c>
    </row>
    <row r="74" spans="1:13" s="18" customFormat="1" x14ac:dyDescent="0.2">
      <c r="A74" s="12" t="s">
        <v>358</v>
      </c>
      <c r="B74" s="50" t="s">
        <v>359</v>
      </c>
      <c r="C74" s="11"/>
      <c r="D74" s="13" t="s">
        <v>360</v>
      </c>
      <c r="E74" s="12" t="s">
        <v>361</v>
      </c>
      <c r="F74" s="12" t="s">
        <v>362</v>
      </c>
      <c r="G74" s="13" t="s">
        <v>159</v>
      </c>
      <c r="H74" s="19" t="s">
        <v>75</v>
      </c>
      <c r="I74" s="28">
        <v>2</v>
      </c>
      <c r="J74" s="24">
        <v>2000</v>
      </c>
      <c r="K74" s="24">
        <v>6</v>
      </c>
      <c r="L74" s="30">
        <f t="shared" si="2"/>
        <v>12000</v>
      </c>
      <c r="M74" s="28">
        <f t="shared" si="3"/>
        <v>120</v>
      </c>
    </row>
    <row r="75" spans="1:13" s="18" customFormat="1" x14ac:dyDescent="0.2">
      <c r="A75" s="12" t="s">
        <v>353</v>
      </c>
      <c r="B75" s="50" t="s">
        <v>354</v>
      </c>
      <c r="C75" s="11"/>
      <c r="D75" s="13" t="s">
        <v>355</v>
      </c>
      <c r="E75" s="12" t="s">
        <v>356</v>
      </c>
      <c r="F75" s="12" t="s">
        <v>357</v>
      </c>
      <c r="G75" s="13" t="s">
        <v>165</v>
      </c>
      <c r="H75" s="19" t="s">
        <v>75</v>
      </c>
      <c r="I75" s="28">
        <v>2</v>
      </c>
      <c r="J75" s="24">
        <v>500</v>
      </c>
      <c r="K75" s="24">
        <v>24</v>
      </c>
      <c r="L75" s="30">
        <f t="shared" si="2"/>
        <v>12000</v>
      </c>
      <c r="M75" s="28">
        <f t="shared" si="3"/>
        <v>120</v>
      </c>
    </row>
    <row r="76" spans="1:13" s="18" customFormat="1" x14ac:dyDescent="0.2">
      <c r="A76" s="32" t="s">
        <v>363</v>
      </c>
      <c r="B76" s="53" t="s">
        <v>364</v>
      </c>
      <c r="C76" s="11"/>
      <c r="D76" s="26" t="s">
        <v>365</v>
      </c>
      <c r="E76" s="21">
        <v>10043900975518</v>
      </c>
      <c r="F76" s="12" t="s">
        <v>366</v>
      </c>
      <c r="G76" s="13" t="s">
        <v>367</v>
      </c>
      <c r="H76" s="20" t="s">
        <v>368</v>
      </c>
      <c r="I76" s="28" t="s">
        <v>16</v>
      </c>
      <c r="J76" s="24">
        <v>255</v>
      </c>
      <c r="K76" s="24">
        <v>4</v>
      </c>
      <c r="L76" s="30">
        <f t="shared" si="2"/>
        <v>1020</v>
      </c>
      <c r="M76" s="28">
        <f t="shared" si="3"/>
        <v>10.199999999999999</v>
      </c>
    </row>
    <row r="77" spans="1:13" s="18" customFormat="1" x14ac:dyDescent="0.2">
      <c r="A77" s="32" t="s">
        <v>369</v>
      </c>
      <c r="B77" s="53" t="s">
        <v>370</v>
      </c>
      <c r="C77" s="11"/>
      <c r="D77" s="26" t="s">
        <v>371</v>
      </c>
      <c r="E77" s="21">
        <v>10043900976485</v>
      </c>
      <c r="F77" s="12" t="s">
        <v>372</v>
      </c>
      <c r="G77" s="13" t="s">
        <v>373</v>
      </c>
      <c r="H77" s="20" t="s">
        <v>368</v>
      </c>
      <c r="I77" s="28" t="s">
        <v>16</v>
      </c>
      <c r="J77" s="19">
        <v>5</v>
      </c>
      <c r="K77" s="24">
        <v>75</v>
      </c>
      <c r="L77" s="30">
        <f t="shared" si="2"/>
        <v>375</v>
      </c>
      <c r="M77" s="28">
        <f t="shared" si="3"/>
        <v>3.75</v>
      </c>
    </row>
    <row r="78" spans="1:13" s="18" customFormat="1" x14ac:dyDescent="0.2">
      <c r="A78" s="12" t="s">
        <v>374</v>
      </c>
      <c r="B78" s="10" t="s">
        <v>375</v>
      </c>
      <c r="C78" s="11"/>
      <c r="D78" s="13" t="s">
        <v>376</v>
      </c>
      <c r="E78" s="12" t="s">
        <v>377</v>
      </c>
      <c r="F78" s="12" t="s">
        <v>378</v>
      </c>
      <c r="G78" s="13" t="s">
        <v>159</v>
      </c>
      <c r="H78" s="19" t="s">
        <v>201</v>
      </c>
      <c r="I78" s="28">
        <v>1.2</v>
      </c>
      <c r="J78" s="24">
        <v>1200</v>
      </c>
      <c r="K78" s="24">
        <v>6</v>
      </c>
      <c r="L78" s="30">
        <f t="shared" si="2"/>
        <v>7200</v>
      </c>
      <c r="M78" s="28">
        <f t="shared" si="3"/>
        <v>72</v>
      </c>
    </row>
    <row r="79" spans="1:13" s="18" customFormat="1" x14ac:dyDescent="0.2">
      <c r="A79" s="12" t="s">
        <v>379</v>
      </c>
      <c r="B79" s="10" t="s">
        <v>380</v>
      </c>
      <c r="C79" s="11"/>
      <c r="D79" s="13" t="s">
        <v>381</v>
      </c>
      <c r="E79" s="12" t="s">
        <v>382</v>
      </c>
      <c r="F79" s="12" t="s">
        <v>383</v>
      </c>
      <c r="G79" s="13" t="s">
        <v>165</v>
      </c>
      <c r="H79" s="19" t="s">
        <v>201</v>
      </c>
      <c r="I79" s="28">
        <v>1.2</v>
      </c>
      <c r="J79" s="24">
        <v>300</v>
      </c>
      <c r="K79" s="24">
        <v>24</v>
      </c>
      <c r="L79" s="30">
        <f t="shared" si="2"/>
        <v>7200</v>
      </c>
      <c r="M79" s="28">
        <f t="shared" si="3"/>
        <v>72</v>
      </c>
    </row>
    <row r="80" spans="1:13" s="18" customFormat="1" x14ac:dyDescent="0.2">
      <c r="A80" s="15" t="s">
        <v>384</v>
      </c>
      <c r="B80" s="53" t="s">
        <v>385</v>
      </c>
      <c r="C80" s="11"/>
      <c r="D80" s="13" t="s">
        <v>386</v>
      </c>
      <c r="E80" s="15" t="s">
        <v>387</v>
      </c>
      <c r="F80" s="12" t="s">
        <v>388</v>
      </c>
      <c r="G80" s="13" t="s">
        <v>159</v>
      </c>
      <c r="H80" s="19" t="s">
        <v>20</v>
      </c>
      <c r="I80" s="28">
        <v>1.5</v>
      </c>
      <c r="J80" s="24">
        <v>1500</v>
      </c>
      <c r="K80" s="24">
        <v>6</v>
      </c>
      <c r="L80" s="30">
        <f t="shared" si="2"/>
        <v>9000</v>
      </c>
      <c r="M80" s="28">
        <f t="shared" si="3"/>
        <v>90</v>
      </c>
    </row>
    <row r="81" spans="1:13" s="18" customFormat="1" x14ac:dyDescent="0.2">
      <c r="A81" s="15" t="s">
        <v>389</v>
      </c>
      <c r="B81" s="53" t="s">
        <v>390</v>
      </c>
      <c r="C81" s="11"/>
      <c r="D81" s="13" t="s">
        <v>391</v>
      </c>
      <c r="E81" s="15" t="s">
        <v>392</v>
      </c>
      <c r="F81" s="12" t="s">
        <v>393</v>
      </c>
      <c r="G81" s="13" t="s">
        <v>165</v>
      </c>
      <c r="H81" s="19" t="s">
        <v>20</v>
      </c>
      <c r="I81" s="28">
        <v>1.5</v>
      </c>
      <c r="J81" s="24">
        <v>375</v>
      </c>
      <c r="K81" s="24">
        <v>24</v>
      </c>
      <c r="L81" s="30">
        <f t="shared" si="2"/>
        <v>9000</v>
      </c>
      <c r="M81" s="28">
        <f t="shared" si="3"/>
        <v>90</v>
      </c>
    </row>
    <row r="82" spans="1:13" s="18" customFormat="1" ht="12.75" customHeight="1" x14ac:dyDescent="0.2">
      <c r="A82" s="15">
        <v>9871685535</v>
      </c>
      <c r="B82" s="53" t="s">
        <v>394</v>
      </c>
      <c r="C82" s="11"/>
      <c r="D82" s="13" t="s">
        <v>395</v>
      </c>
      <c r="E82" s="15" t="s">
        <v>396</v>
      </c>
      <c r="F82" s="12" t="s">
        <v>397</v>
      </c>
      <c r="G82" s="13" t="s">
        <v>165</v>
      </c>
      <c r="H82" s="19" t="s">
        <v>20</v>
      </c>
      <c r="I82" s="28">
        <v>1.5</v>
      </c>
      <c r="J82" s="24">
        <v>375</v>
      </c>
      <c r="K82" s="24">
        <v>24</v>
      </c>
      <c r="L82" s="30">
        <f t="shared" si="2"/>
        <v>9000</v>
      </c>
      <c r="M82" s="28">
        <f t="shared" si="3"/>
        <v>90</v>
      </c>
    </row>
    <row r="83" spans="1:13" s="18" customFormat="1" x14ac:dyDescent="0.2">
      <c r="A83" s="15" t="s">
        <v>398</v>
      </c>
      <c r="B83" s="53" t="s">
        <v>399</v>
      </c>
      <c r="C83" s="11"/>
      <c r="D83" s="13" t="s">
        <v>400</v>
      </c>
      <c r="E83" s="15" t="s">
        <v>401</v>
      </c>
      <c r="F83" s="12" t="s">
        <v>402</v>
      </c>
      <c r="G83" s="13" t="s">
        <v>165</v>
      </c>
      <c r="H83" s="19" t="s">
        <v>20</v>
      </c>
      <c r="I83" s="28">
        <v>1</v>
      </c>
      <c r="J83" s="24">
        <v>250</v>
      </c>
      <c r="K83" s="24">
        <v>24</v>
      </c>
      <c r="L83" s="30">
        <f t="shared" si="2"/>
        <v>6000</v>
      </c>
      <c r="M83" s="28">
        <f t="shared" si="3"/>
        <v>60</v>
      </c>
    </row>
    <row r="84" spans="1:13" s="18" customFormat="1" x14ac:dyDescent="0.2">
      <c r="A84" s="15">
        <v>4390054458</v>
      </c>
      <c r="B84" s="53" t="s">
        <v>403</v>
      </c>
      <c r="C84" s="11"/>
      <c r="D84" s="25" t="s">
        <v>404</v>
      </c>
      <c r="E84" s="15" t="s">
        <v>405</v>
      </c>
      <c r="F84" s="12" t="s">
        <v>406</v>
      </c>
      <c r="G84" s="13" t="s">
        <v>165</v>
      </c>
      <c r="H84" s="19" t="s">
        <v>20</v>
      </c>
      <c r="I84" s="28">
        <v>1.2</v>
      </c>
      <c r="J84" s="24">
        <v>300</v>
      </c>
      <c r="K84" s="24">
        <v>24</v>
      </c>
      <c r="L84" s="30">
        <f t="shared" si="2"/>
        <v>7200</v>
      </c>
      <c r="M84" s="28">
        <f t="shared" si="3"/>
        <v>72</v>
      </c>
    </row>
    <row r="85" spans="1:13" s="18" customFormat="1" ht="11.25" customHeight="1" x14ac:dyDescent="0.2">
      <c r="A85" s="15" t="s">
        <v>407</v>
      </c>
      <c r="B85" s="53" t="s">
        <v>408</v>
      </c>
      <c r="C85" s="11"/>
      <c r="D85" s="25" t="s">
        <v>409</v>
      </c>
      <c r="E85" s="15" t="s">
        <v>410</v>
      </c>
      <c r="F85" s="12" t="s">
        <v>411</v>
      </c>
      <c r="G85" s="13" t="s">
        <v>165</v>
      </c>
      <c r="H85" s="19" t="s">
        <v>20</v>
      </c>
      <c r="I85" s="28">
        <v>1.2</v>
      </c>
      <c r="J85" s="24">
        <v>300</v>
      </c>
      <c r="K85" s="24">
        <v>24</v>
      </c>
      <c r="L85" s="30">
        <f t="shared" si="2"/>
        <v>7200</v>
      </c>
      <c r="M85" s="28">
        <f t="shared" si="3"/>
        <v>72</v>
      </c>
    </row>
    <row r="86" spans="1:13" s="18" customFormat="1" x14ac:dyDescent="0.2">
      <c r="A86" s="15" t="s">
        <v>412</v>
      </c>
      <c r="B86" s="53" t="s">
        <v>413</v>
      </c>
      <c r="C86" s="11"/>
      <c r="D86" s="13" t="s">
        <v>414</v>
      </c>
      <c r="E86" s="15" t="s">
        <v>415</v>
      </c>
      <c r="F86" s="12" t="s">
        <v>416</v>
      </c>
      <c r="G86" s="13" t="s">
        <v>165</v>
      </c>
      <c r="H86" s="19" t="s">
        <v>20</v>
      </c>
      <c r="I86" s="28">
        <v>1</v>
      </c>
      <c r="J86" s="24">
        <v>250</v>
      </c>
      <c r="K86" s="24">
        <v>24</v>
      </c>
      <c r="L86" s="30">
        <f t="shared" si="2"/>
        <v>6000</v>
      </c>
      <c r="M86" s="28">
        <f t="shared" si="3"/>
        <v>60</v>
      </c>
    </row>
    <row r="87" spans="1:13" s="18" customFormat="1" x14ac:dyDescent="0.2">
      <c r="A87" s="15" t="s">
        <v>417</v>
      </c>
      <c r="B87" s="53" t="s">
        <v>418</v>
      </c>
      <c r="C87" s="11"/>
      <c r="D87" s="13" t="s">
        <v>419</v>
      </c>
      <c r="E87" s="15" t="s">
        <v>420</v>
      </c>
      <c r="F87" s="12" t="s">
        <v>421</v>
      </c>
      <c r="G87" s="13" t="s">
        <v>165</v>
      </c>
      <c r="H87" s="19" t="s">
        <v>20</v>
      </c>
      <c r="I87" s="28">
        <v>1</v>
      </c>
      <c r="J87" s="24">
        <v>250</v>
      </c>
      <c r="K87" s="24">
        <v>24</v>
      </c>
      <c r="L87" s="30">
        <f t="shared" si="2"/>
        <v>6000</v>
      </c>
      <c r="M87" s="28">
        <f t="shared" si="3"/>
        <v>60</v>
      </c>
    </row>
    <row r="88" spans="1:13" s="18" customFormat="1" x14ac:dyDescent="0.2">
      <c r="A88" s="15" t="s">
        <v>422</v>
      </c>
      <c r="B88" s="53" t="s">
        <v>423</v>
      </c>
      <c r="C88" s="11"/>
      <c r="D88" s="13" t="s">
        <v>424</v>
      </c>
      <c r="E88" s="15" t="s">
        <v>425</v>
      </c>
      <c r="F88" s="12" t="s">
        <v>426</v>
      </c>
      <c r="G88" s="13" t="s">
        <v>165</v>
      </c>
      <c r="H88" s="19" t="s">
        <v>20</v>
      </c>
      <c r="I88" s="28">
        <v>1</v>
      </c>
      <c r="J88" s="24">
        <v>250</v>
      </c>
      <c r="K88" s="24">
        <v>24</v>
      </c>
      <c r="L88" s="30">
        <f t="shared" si="2"/>
        <v>6000</v>
      </c>
      <c r="M88" s="28">
        <f t="shared" si="3"/>
        <v>60</v>
      </c>
    </row>
    <row r="89" spans="1:13" s="18" customFormat="1" x14ac:dyDescent="0.2">
      <c r="A89" s="12" t="s">
        <v>427</v>
      </c>
      <c r="B89" s="50" t="s">
        <v>428</v>
      </c>
      <c r="C89" s="11"/>
      <c r="D89" s="13" t="s">
        <v>429</v>
      </c>
      <c r="E89" s="12" t="s">
        <v>430</v>
      </c>
      <c r="F89" s="12" t="s">
        <v>431</v>
      </c>
      <c r="G89" s="13" t="s">
        <v>159</v>
      </c>
      <c r="H89" s="19" t="s">
        <v>201</v>
      </c>
      <c r="I89" s="28">
        <v>1.5</v>
      </c>
      <c r="J89" s="24">
        <v>1500</v>
      </c>
      <c r="K89" s="24">
        <v>6</v>
      </c>
      <c r="L89" s="30">
        <f t="shared" si="2"/>
        <v>9000</v>
      </c>
      <c r="M89" s="28">
        <f t="shared" si="3"/>
        <v>90</v>
      </c>
    </row>
    <row r="90" spans="1:13" s="18" customFormat="1" ht="12.75" customHeight="1" x14ac:dyDescent="0.2">
      <c r="A90" s="12" t="s">
        <v>432</v>
      </c>
      <c r="B90" s="50" t="s">
        <v>433</v>
      </c>
      <c r="C90" s="11"/>
      <c r="D90" s="13" t="s">
        <v>434</v>
      </c>
      <c r="E90" s="12" t="s">
        <v>435</v>
      </c>
      <c r="F90" s="12" t="s">
        <v>436</v>
      </c>
      <c r="G90" s="13" t="s">
        <v>165</v>
      </c>
      <c r="H90" s="19" t="s">
        <v>201</v>
      </c>
      <c r="I90" s="28">
        <v>1.5</v>
      </c>
      <c r="J90" s="24">
        <v>375</v>
      </c>
      <c r="K90" s="24">
        <v>24</v>
      </c>
      <c r="L90" s="30">
        <f t="shared" si="2"/>
        <v>9000</v>
      </c>
      <c r="M90" s="28">
        <f t="shared" si="3"/>
        <v>90</v>
      </c>
    </row>
    <row r="91" spans="1:13" s="18" customFormat="1" ht="12.75" customHeight="1" x14ac:dyDescent="0.2">
      <c r="A91" s="12" t="s">
        <v>437</v>
      </c>
      <c r="B91" s="50" t="s">
        <v>438</v>
      </c>
      <c r="C91" s="11"/>
      <c r="D91" s="13" t="s">
        <v>439</v>
      </c>
      <c r="E91" s="12" t="s">
        <v>440</v>
      </c>
      <c r="F91" s="12" t="s">
        <v>441</v>
      </c>
      <c r="G91" s="13" t="s">
        <v>159</v>
      </c>
      <c r="H91" s="19" t="s">
        <v>201</v>
      </c>
      <c r="I91" s="28">
        <v>1.5</v>
      </c>
      <c r="J91" s="24">
        <v>1500</v>
      </c>
      <c r="K91" s="24">
        <v>6</v>
      </c>
      <c r="L91" s="30">
        <f t="shared" si="2"/>
        <v>9000</v>
      </c>
      <c r="M91" s="28">
        <f t="shared" si="3"/>
        <v>90</v>
      </c>
    </row>
    <row r="92" spans="1:13" s="18" customFormat="1" ht="12.75" customHeight="1" x14ac:dyDescent="0.2">
      <c r="A92" s="12" t="s">
        <v>442</v>
      </c>
      <c r="B92" s="10" t="s">
        <v>443</v>
      </c>
      <c r="C92" s="11"/>
      <c r="D92" s="13" t="s">
        <v>444</v>
      </c>
      <c r="E92" s="12" t="s">
        <v>445</v>
      </c>
      <c r="F92" s="12" t="s">
        <v>446</v>
      </c>
      <c r="G92" s="13" t="s">
        <v>165</v>
      </c>
      <c r="H92" s="19" t="s">
        <v>201</v>
      </c>
      <c r="I92" s="28">
        <v>1.5</v>
      </c>
      <c r="J92" s="24">
        <v>375</v>
      </c>
      <c r="K92" s="24">
        <v>24</v>
      </c>
      <c r="L92" s="30">
        <f t="shared" si="2"/>
        <v>9000</v>
      </c>
      <c r="M92" s="28">
        <f t="shared" si="3"/>
        <v>90</v>
      </c>
    </row>
    <row r="93" spans="1:13" s="18" customFormat="1" ht="12.75" customHeight="1" x14ac:dyDescent="0.2">
      <c r="A93" s="12" t="s">
        <v>447</v>
      </c>
      <c r="B93" s="10" t="s">
        <v>448</v>
      </c>
      <c r="C93" s="11"/>
      <c r="D93" s="13" t="s">
        <v>449</v>
      </c>
      <c r="E93" s="12" t="s">
        <v>450</v>
      </c>
      <c r="F93" s="12" t="s">
        <v>451</v>
      </c>
      <c r="G93" s="13" t="s">
        <v>165</v>
      </c>
      <c r="H93" s="19" t="s">
        <v>201</v>
      </c>
      <c r="I93" s="28">
        <v>1.5</v>
      </c>
      <c r="J93" s="24">
        <v>375</v>
      </c>
      <c r="K93" s="24">
        <v>24</v>
      </c>
      <c r="L93" s="30">
        <f t="shared" si="2"/>
        <v>9000</v>
      </c>
      <c r="M93" s="28">
        <f t="shared" si="3"/>
        <v>90</v>
      </c>
    </row>
    <row r="94" spans="1:13" s="18" customFormat="1" x14ac:dyDescent="0.2">
      <c r="A94" s="15">
        <v>4390049322</v>
      </c>
      <c r="B94" s="54" t="s">
        <v>452</v>
      </c>
      <c r="C94" s="11"/>
      <c r="D94" s="15" t="s">
        <v>453</v>
      </c>
      <c r="E94" s="15" t="s">
        <v>454</v>
      </c>
      <c r="F94" s="12" t="s">
        <v>455</v>
      </c>
      <c r="G94" s="13" t="s">
        <v>159</v>
      </c>
      <c r="H94" s="19" t="s">
        <v>201</v>
      </c>
      <c r="I94" s="28">
        <v>1</v>
      </c>
      <c r="J94" s="24">
        <v>1000</v>
      </c>
      <c r="K94" s="24">
        <v>6</v>
      </c>
      <c r="L94" s="30">
        <f t="shared" si="2"/>
        <v>6000</v>
      </c>
      <c r="M94" s="28">
        <f t="shared" si="3"/>
        <v>60</v>
      </c>
    </row>
    <row r="95" spans="1:13" s="18" customFormat="1" x14ac:dyDescent="0.2">
      <c r="A95" s="15">
        <v>4390043271</v>
      </c>
      <c r="B95" s="54" t="s">
        <v>456</v>
      </c>
      <c r="C95" s="11"/>
      <c r="D95" s="15" t="s">
        <v>457</v>
      </c>
      <c r="E95" s="15" t="s">
        <v>458</v>
      </c>
      <c r="F95" s="12" t="s">
        <v>459</v>
      </c>
      <c r="G95" s="13" t="s">
        <v>165</v>
      </c>
      <c r="H95" s="19" t="s">
        <v>201</v>
      </c>
      <c r="I95" s="28">
        <v>1</v>
      </c>
      <c r="J95" s="24">
        <v>250</v>
      </c>
      <c r="K95" s="24">
        <v>24</v>
      </c>
      <c r="L95" s="30">
        <f t="shared" si="2"/>
        <v>6000</v>
      </c>
      <c r="M95" s="28">
        <f t="shared" si="3"/>
        <v>60</v>
      </c>
    </row>
    <row r="96" spans="1:13" s="18" customFormat="1" x14ac:dyDescent="0.2">
      <c r="A96" s="12" t="s">
        <v>460</v>
      </c>
      <c r="B96" s="10" t="s">
        <v>461</v>
      </c>
      <c r="C96" s="11"/>
      <c r="D96" s="13" t="s">
        <v>462</v>
      </c>
      <c r="E96" s="12" t="s">
        <v>463</v>
      </c>
      <c r="F96" s="12" t="s">
        <v>464</v>
      </c>
      <c r="G96" s="13" t="s">
        <v>165</v>
      </c>
      <c r="H96" s="19" t="s">
        <v>201</v>
      </c>
      <c r="I96" s="28">
        <v>1</v>
      </c>
      <c r="J96" s="24">
        <v>250</v>
      </c>
      <c r="K96" s="24">
        <v>24</v>
      </c>
      <c r="L96" s="30">
        <f t="shared" si="2"/>
        <v>6000</v>
      </c>
      <c r="M96" s="28">
        <f t="shared" si="3"/>
        <v>60</v>
      </c>
    </row>
    <row r="97" spans="1:13" s="18" customFormat="1" x14ac:dyDescent="0.2">
      <c r="A97" s="12" t="s">
        <v>465</v>
      </c>
      <c r="B97" s="10" t="s">
        <v>466</v>
      </c>
      <c r="C97" s="11"/>
      <c r="D97" s="13" t="s">
        <v>467</v>
      </c>
      <c r="E97" s="12" t="s">
        <v>468</v>
      </c>
      <c r="F97" s="12" t="s">
        <v>469</v>
      </c>
      <c r="G97" s="13" t="s">
        <v>165</v>
      </c>
      <c r="H97" s="19" t="s">
        <v>201</v>
      </c>
      <c r="I97" s="28">
        <v>1</v>
      </c>
      <c r="J97" s="24">
        <v>250</v>
      </c>
      <c r="K97" s="24">
        <v>24</v>
      </c>
      <c r="L97" s="30">
        <f t="shared" si="2"/>
        <v>6000</v>
      </c>
      <c r="M97" s="28">
        <f t="shared" si="3"/>
        <v>60</v>
      </c>
    </row>
    <row r="98" spans="1:13" s="18" customFormat="1" x14ac:dyDescent="0.2">
      <c r="A98" s="12" t="s">
        <v>473</v>
      </c>
      <c r="B98" s="10" t="s">
        <v>474</v>
      </c>
      <c r="C98" s="11"/>
      <c r="D98" s="13" t="s">
        <v>475</v>
      </c>
      <c r="E98" s="33">
        <v>41679865972</v>
      </c>
      <c r="F98" s="12" t="s">
        <v>476</v>
      </c>
      <c r="G98" s="13" t="s">
        <v>543</v>
      </c>
      <c r="H98" s="15" t="s">
        <v>472</v>
      </c>
      <c r="I98" s="28" t="s">
        <v>16</v>
      </c>
      <c r="J98" s="24" t="s">
        <v>16</v>
      </c>
      <c r="K98" s="19">
        <v>12</v>
      </c>
      <c r="L98" s="30" t="s">
        <v>16</v>
      </c>
      <c r="M98" s="28" t="s">
        <v>16</v>
      </c>
    </row>
    <row r="99" spans="1:13" s="18" customFormat="1" x14ac:dyDescent="0.2">
      <c r="A99" s="12" t="s">
        <v>470</v>
      </c>
      <c r="B99" s="10" t="s">
        <v>544</v>
      </c>
      <c r="C99" s="11"/>
      <c r="D99" s="19" t="s">
        <v>545</v>
      </c>
      <c r="E99" s="33">
        <v>10043900151936</v>
      </c>
      <c r="F99" s="12" t="s">
        <v>471</v>
      </c>
      <c r="G99" s="13" t="s">
        <v>546</v>
      </c>
      <c r="H99" s="15" t="s">
        <v>472</v>
      </c>
      <c r="I99" s="28" t="s">
        <v>16</v>
      </c>
      <c r="J99" s="24" t="s">
        <v>16</v>
      </c>
      <c r="K99" s="19">
        <v>12</v>
      </c>
      <c r="L99" s="30" t="s">
        <v>16</v>
      </c>
      <c r="M99" s="28" t="s">
        <v>16</v>
      </c>
    </row>
    <row r="100" spans="1:13" s="18" customFormat="1" x14ac:dyDescent="0.2">
      <c r="A100" s="12" t="s">
        <v>477</v>
      </c>
      <c r="B100" s="54" t="s">
        <v>547</v>
      </c>
      <c r="C100" s="11"/>
      <c r="D100" s="13" t="s">
        <v>478</v>
      </c>
      <c r="E100" s="12" t="s">
        <v>479</v>
      </c>
      <c r="F100" s="12" t="s">
        <v>480</v>
      </c>
      <c r="G100" s="13" t="s">
        <v>481</v>
      </c>
      <c r="H100" s="15" t="s">
        <v>201</v>
      </c>
      <c r="I100" s="28">
        <v>1</v>
      </c>
      <c r="J100" s="24">
        <v>300</v>
      </c>
      <c r="K100" s="24">
        <v>60</v>
      </c>
      <c r="L100" s="30">
        <f t="shared" si="2"/>
        <v>18000</v>
      </c>
      <c r="M100" s="28">
        <f t="shared" si="3"/>
        <v>180</v>
      </c>
    </row>
    <row r="101" spans="1:13" s="18" customFormat="1" x14ac:dyDescent="0.2">
      <c r="A101" s="12" t="s">
        <v>551</v>
      </c>
      <c r="B101" s="54" t="s">
        <v>552</v>
      </c>
      <c r="C101" s="11"/>
      <c r="D101" s="13" t="s">
        <v>553</v>
      </c>
      <c r="E101" s="31" t="s">
        <v>554</v>
      </c>
      <c r="F101" s="31" t="s">
        <v>555</v>
      </c>
      <c r="G101" s="13" t="s">
        <v>19</v>
      </c>
      <c r="H101" s="15" t="s">
        <v>20</v>
      </c>
      <c r="I101" s="28">
        <v>0.8</v>
      </c>
      <c r="J101" s="24">
        <v>1642.2</v>
      </c>
      <c r="K101" s="24">
        <v>6</v>
      </c>
      <c r="L101" s="30">
        <f t="shared" si="2"/>
        <v>9853.2000000000007</v>
      </c>
      <c r="M101" s="28">
        <f t="shared" si="3"/>
        <v>98.532000000000011</v>
      </c>
    </row>
    <row r="102" spans="1:13" s="18" customFormat="1" x14ac:dyDescent="0.2">
      <c r="A102" s="12" t="s">
        <v>482</v>
      </c>
      <c r="B102" s="54" t="s">
        <v>548</v>
      </c>
      <c r="C102" s="11"/>
      <c r="D102" s="13" t="s">
        <v>483</v>
      </c>
      <c r="E102" s="12" t="s">
        <v>484</v>
      </c>
      <c r="F102" s="12" t="s">
        <v>485</v>
      </c>
      <c r="G102" s="13" t="s">
        <v>486</v>
      </c>
      <c r="H102" s="15" t="s">
        <v>201</v>
      </c>
      <c r="I102" s="28">
        <v>1</v>
      </c>
      <c r="J102" s="24">
        <v>300</v>
      </c>
      <c r="K102" s="24">
        <v>36</v>
      </c>
      <c r="L102" s="30">
        <f t="shared" si="2"/>
        <v>10800</v>
      </c>
      <c r="M102" s="28">
        <f t="shared" si="3"/>
        <v>108</v>
      </c>
    </row>
    <row r="103" spans="1:13" s="18" customFormat="1" x14ac:dyDescent="0.2">
      <c r="A103" s="15" t="s">
        <v>487</v>
      </c>
      <c r="B103" s="55" t="s">
        <v>488</v>
      </c>
      <c r="C103" s="11"/>
      <c r="D103" s="13" t="s">
        <v>489</v>
      </c>
      <c r="E103" s="15" t="s">
        <v>490</v>
      </c>
      <c r="F103" s="12" t="s">
        <v>491</v>
      </c>
      <c r="G103" s="13" t="s">
        <v>165</v>
      </c>
      <c r="H103" s="15" t="s">
        <v>201</v>
      </c>
      <c r="I103" s="28">
        <v>1</v>
      </c>
      <c r="J103" s="24">
        <v>250</v>
      </c>
      <c r="K103" s="24">
        <v>24</v>
      </c>
      <c r="L103" s="30">
        <f t="shared" si="2"/>
        <v>6000</v>
      </c>
      <c r="M103" s="28">
        <f t="shared" si="3"/>
        <v>60</v>
      </c>
    </row>
    <row r="104" spans="1:13" s="18" customFormat="1" x14ac:dyDescent="0.2">
      <c r="A104" s="12" t="s">
        <v>492</v>
      </c>
      <c r="B104" s="54" t="s">
        <v>549</v>
      </c>
      <c r="C104" s="11"/>
      <c r="D104" s="13" t="s">
        <v>493</v>
      </c>
      <c r="E104" s="12" t="s">
        <v>494</v>
      </c>
      <c r="F104" s="12" t="s">
        <v>495</v>
      </c>
      <c r="G104" s="13" t="s">
        <v>496</v>
      </c>
      <c r="H104" s="15" t="s">
        <v>201</v>
      </c>
      <c r="I104" s="28">
        <v>1</v>
      </c>
      <c r="J104" s="24">
        <v>300</v>
      </c>
      <c r="K104" s="24">
        <v>60</v>
      </c>
      <c r="L104" s="30">
        <f t="shared" si="2"/>
        <v>18000</v>
      </c>
      <c r="M104" s="28">
        <f t="shared" si="3"/>
        <v>180</v>
      </c>
    </row>
    <row r="105" spans="1:13" s="18" customFormat="1" ht="13.5" thickBot="1" x14ac:dyDescent="0.25">
      <c r="A105" s="12"/>
      <c r="B105" s="12"/>
      <c r="C105" s="12"/>
      <c r="D105" s="13"/>
      <c r="E105" s="12"/>
      <c r="F105" s="12"/>
      <c r="G105" s="13"/>
      <c r="H105" s="15"/>
      <c r="I105" s="28"/>
      <c r="J105" s="24"/>
      <c r="K105" s="24"/>
      <c r="L105" s="30"/>
      <c r="M105" s="28"/>
    </row>
    <row r="106" spans="1:13" s="1" customFormat="1" ht="15" x14ac:dyDescent="0.25">
      <c r="A106" s="70">
        <v>45411</v>
      </c>
      <c r="B106" s="71"/>
      <c r="C106" s="71"/>
      <c r="D106" s="71"/>
      <c r="E106" s="71"/>
      <c r="F106" s="71"/>
      <c r="G106" s="72"/>
      <c r="H106" s="6"/>
      <c r="I106" s="36"/>
      <c r="J106" s="34"/>
      <c r="K106" s="34"/>
      <c r="L106" s="34"/>
      <c r="M106" s="36"/>
    </row>
    <row r="107" spans="1:13" s="1" customFormat="1" ht="14.45" customHeight="1" x14ac:dyDescent="0.25">
      <c r="A107" s="76" t="s">
        <v>497</v>
      </c>
      <c r="B107" s="77"/>
      <c r="C107" s="77"/>
      <c r="D107" s="77"/>
      <c r="E107" s="77"/>
      <c r="F107" s="77"/>
      <c r="G107" s="78"/>
      <c r="H107" s="6"/>
      <c r="I107" s="36"/>
      <c r="J107" s="34"/>
      <c r="K107" s="34"/>
      <c r="L107" s="34"/>
      <c r="M107" s="36"/>
    </row>
    <row r="108" spans="1:13" s="1" customFormat="1" ht="12.95" customHeight="1" x14ac:dyDescent="0.25">
      <c r="A108" s="76" t="s">
        <v>498</v>
      </c>
      <c r="B108" s="77"/>
      <c r="C108" s="77"/>
      <c r="D108" s="77"/>
      <c r="E108" s="77"/>
      <c r="F108" s="77"/>
      <c r="G108" s="78"/>
      <c r="H108" s="6"/>
      <c r="I108" s="36"/>
      <c r="J108" s="34"/>
      <c r="K108" s="34"/>
      <c r="L108" s="34"/>
      <c r="M108" s="36"/>
    </row>
    <row r="109" spans="1:13" s="1" customFormat="1" ht="12.95" customHeight="1" x14ac:dyDescent="0.25">
      <c r="A109" s="59" t="s">
        <v>499</v>
      </c>
      <c r="B109" s="60"/>
      <c r="C109" s="60"/>
      <c r="D109" s="60"/>
      <c r="E109" s="60"/>
      <c r="F109" s="60"/>
      <c r="G109" s="61"/>
      <c r="H109" s="6"/>
      <c r="I109" s="36"/>
      <c r="J109" s="34"/>
      <c r="K109" s="34"/>
      <c r="L109" s="34"/>
      <c r="M109" s="36"/>
    </row>
    <row r="110" spans="1:13" s="1" customFormat="1" ht="12.95" customHeight="1" x14ac:dyDescent="0.25">
      <c r="A110" s="59" t="s">
        <v>500</v>
      </c>
      <c r="B110" s="60"/>
      <c r="C110" s="60"/>
      <c r="D110" s="60"/>
      <c r="E110" s="60"/>
      <c r="F110" s="60"/>
      <c r="G110" s="61"/>
      <c r="H110" s="6"/>
      <c r="I110" s="36"/>
      <c r="J110" s="34"/>
      <c r="K110" s="34"/>
      <c r="L110" s="34"/>
      <c r="M110" s="36"/>
    </row>
    <row r="111" spans="1:13" s="1" customFormat="1" ht="12.95" customHeight="1" x14ac:dyDescent="0.2">
      <c r="A111" s="73" t="s">
        <v>501</v>
      </c>
      <c r="B111" s="74"/>
      <c r="C111" s="74"/>
      <c r="D111" s="74"/>
      <c r="E111" s="74"/>
      <c r="F111" s="74"/>
      <c r="G111" s="75"/>
      <c r="H111" s="6"/>
      <c r="I111" s="36"/>
      <c r="J111" s="34"/>
      <c r="K111" s="34"/>
      <c r="L111" s="34"/>
      <c r="M111" s="36"/>
    </row>
    <row r="112" spans="1:13" s="1" customFormat="1" ht="12.95" customHeight="1" x14ac:dyDescent="0.2">
      <c r="A112" s="73" t="s">
        <v>502</v>
      </c>
      <c r="B112" s="74"/>
      <c r="C112" s="74"/>
      <c r="D112" s="74"/>
      <c r="E112" s="74"/>
      <c r="F112" s="74"/>
      <c r="G112" s="75"/>
      <c r="H112" s="6"/>
      <c r="I112" s="36"/>
      <c r="J112" s="34"/>
      <c r="K112" s="34"/>
      <c r="L112" s="34"/>
      <c r="M112" s="36"/>
    </row>
    <row r="113" spans="1:13" s="1" customFormat="1" ht="12.95" customHeight="1" x14ac:dyDescent="0.2">
      <c r="A113" s="73" t="s">
        <v>503</v>
      </c>
      <c r="B113" s="74"/>
      <c r="C113" s="74"/>
      <c r="D113" s="74"/>
      <c r="E113" s="74"/>
      <c r="F113" s="74"/>
      <c r="G113" s="75"/>
      <c r="H113" s="6"/>
      <c r="I113" s="36"/>
      <c r="J113" s="34"/>
      <c r="K113" s="34"/>
      <c r="L113" s="34"/>
      <c r="M113" s="36"/>
    </row>
    <row r="114" spans="1:13" s="1" customFormat="1" ht="12.95" customHeight="1" x14ac:dyDescent="0.2">
      <c r="A114" s="73" t="s">
        <v>504</v>
      </c>
      <c r="B114" s="74"/>
      <c r="C114" s="74"/>
      <c r="D114" s="74"/>
      <c r="E114" s="74"/>
      <c r="F114" s="74"/>
      <c r="G114" s="75"/>
      <c r="H114" s="6"/>
      <c r="I114" s="36"/>
      <c r="J114" s="34"/>
      <c r="K114" s="34"/>
      <c r="L114" s="34"/>
      <c r="M114" s="36"/>
    </row>
    <row r="115" spans="1:13" s="1" customFormat="1" ht="12.95" customHeight="1" x14ac:dyDescent="0.2">
      <c r="A115" s="73" t="s">
        <v>505</v>
      </c>
      <c r="B115" s="74"/>
      <c r="C115" s="74"/>
      <c r="D115" s="74"/>
      <c r="E115" s="74"/>
      <c r="F115" s="74"/>
      <c r="G115" s="75"/>
      <c r="H115" s="6"/>
      <c r="I115" s="36"/>
      <c r="J115" s="34"/>
      <c r="K115" s="34"/>
      <c r="L115" s="34"/>
      <c r="M115" s="36"/>
    </row>
    <row r="116" spans="1:13" s="1" customFormat="1" ht="12.95" customHeight="1" x14ac:dyDescent="0.25">
      <c r="A116" s="59" t="s">
        <v>506</v>
      </c>
      <c r="B116" s="60"/>
      <c r="C116" s="60"/>
      <c r="D116" s="60"/>
      <c r="E116" s="60"/>
      <c r="F116" s="60"/>
      <c r="G116" s="61"/>
      <c r="H116" s="6"/>
      <c r="I116" s="36"/>
      <c r="J116" s="34"/>
      <c r="K116" s="34"/>
      <c r="L116" s="34"/>
      <c r="M116" s="36"/>
    </row>
    <row r="117" spans="1:13" s="1" customFormat="1" ht="12.95" customHeight="1" x14ac:dyDescent="0.2">
      <c r="A117" s="56" t="s">
        <v>507</v>
      </c>
      <c r="B117" s="57"/>
      <c r="C117" s="57"/>
      <c r="D117" s="57"/>
      <c r="E117" s="57"/>
      <c r="F117" s="57"/>
      <c r="G117" s="58"/>
      <c r="H117" s="6"/>
      <c r="I117" s="36"/>
      <c r="J117" s="34"/>
      <c r="K117" s="34"/>
      <c r="L117" s="34"/>
      <c r="M117" s="36"/>
    </row>
    <row r="118" spans="1:13" s="1" customFormat="1" ht="12.95" customHeight="1" x14ac:dyDescent="0.25">
      <c r="A118" s="59" t="s">
        <v>508</v>
      </c>
      <c r="B118" s="60"/>
      <c r="C118" s="60"/>
      <c r="D118" s="60"/>
      <c r="E118" s="60"/>
      <c r="F118" s="60"/>
      <c r="G118" s="61"/>
      <c r="H118" s="6"/>
      <c r="I118" s="36"/>
      <c r="J118" s="34"/>
      <c r="K118" s="34"/>
      <c r="L118" s="34"/>
      <c r="M118" s="36"/>
    </row>
    <row r="119" spans="1:13" ht="12.95" customHeight="1" x14ac:dyDescent="0.25">
      <c r="A119" s="62" t="s">
        <v>509</v>
      </c>
      <c r="B119" s="63"/>
      <c r="C119" s="63"/>
      <c r="D119" s="63"/>
      <c r="E119" s="63"/>
      <c r="F119" s="63"/>
      <c r="G119" s="64"/>
    </row>
    <row r="120" spans="1:13" ht="12.95" customHeight="1" thickBot="1" x14ac:dyDescent="0.3">
      <c r="A120" s="65" t="s">
        <v>550</v>
      </c>
      <c r="B120" s="66"/>
      <c r="C120" s="66"/>
      <c r="D120" s="66"/>
      <c r="E120" s="66"/>
      <c r="F120" s="66"/>
      <c r="G120" s="67"/>
    </row>
  </sheetData>
  <sheetProtection sort="0" autoFilter="0"/>
  <autoFilter ref="A2:M105" xr:uid="{00000000-0001-0000-0000-000000000000}"/>
  <sortState xmlns:xlrd2="http://schemas.microsoft.com/office/spreadsheetml/2017/richdata2" ref="A11:I181">
    <sortCondition ref="B11:B181"/>
  </sortState>
  <mergeCells count="16">
    <mergeCell ref="A117:G117"/>
    <mergeCell ref="A118:G118"/>
    <mergeCell ref="A119:G119"/>
    <mergeCell ref="A120:G120"/>
    <mergeCell ref="B1:M1"/>
    <mergeCell ref="A106:G106"/>
    <mergeCell ref="A111:G111"/>
    <mergeCell ref="A112:G112"/>
    <mergeCell ref="A113:G113"/>
    <mergeCell ref="A114:G114"/>
    <mergeCell ref="A115:G115"/>
    <mergeCell ref="A116:G116"/>
    <mergeCell ref="A107:G107"/>
    <mergeCell ref="A108:G108"/>
    <mergeCell ref="A109:G109"/>
    <mergeCell ref="A110:G110"/>
  </mergeCells>
  <phoneticPr fontId="6" type="noConversion"/>
  <hyperlinks>
    <hyperlink ref="A117" r:id="rId1" display="https://eur02.safelinks.protection.outlook.com/?url=http%3A%2F%2Fwww.nestlemedicalhub.com%2F&amp;data=02%7C01%7CJeanne.Drucks%40us.nestle.com%7Cb8488d0f44ad4f23049308d7f0670c55%7C12a3af23a7694654847f958f3d479f4a%7C0%7C0%7C637242197684343544&amp;sdata=NaqhuvYfuFMfiQQ2cPtGEW6WOiv1wj0f5HedCNuJF6c%3D&amp;reserved=0" xr:uid="{02103FB5-2E44-4F24-A7D3-ACD6054DE838}"/>
  </hyperlinks>
  <printOptions gridLines="1"/>
  <pageMargins left="0.22" right="0.16" top="1" bottom="0.72" header="0.5" footer="0.17"/>
  <pageSetup paperSize="5" scale="54" orientation="landscape" r:id="rId2"/>
  <headerFooter alignWithMargins="0">
    <oddHeader>&amp;L&amp;G&amp;R&amp;"Arial,Bold"&amp;12&amp;D</oddHeader>
    <oddFooter>&amp;C&amp;"Arial,Bold"Page &amp;P of &amp;N</oddFooter>
  </headerFooter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A09861573ED145ADBD03E5C20953EF" ma:contentTypeVersion="1" ma:contentTypeDescription="Create a new document." ma:contentTypeScope="" ma:versionID="fc5733e463cfc2f2255fb7962acca329">
  <xsd:schema xmlns:xsd="http://www.w3.org/2001/XMLSchema" xmlns:xs="http://www.w3.org/2001/XMLSchema" xmlns:p="http://schemas.microsoft.com/office/2006/metadata/properties" xmlns:ns1="http://schemas.microsoft.com/sharepoint/v3" xmlns:ns2="564a7cfc-2f05-4463-9f71-2bf394ca9cdc" targetNamespace="http://schemas.microsoft.com/office/2006/metadata/properties" ma:root="true" ma:fieldsID="f06dd8208923bf886e793beb70ab94c7" ns1:_="" ns2:_="">
    <xsd:import namespace="http://schemas.microsoft.com/sharepoint/v3"/>
    <xsd:import namespace="564a7cfc-2f05-4463-9f71-2bf394ca9cd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4a7cfc-2f05-4463-9f71-2bf394ca9cd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564a7cfc-2f05-4463-9f71-2bf394ca9cdc">ZEP2N55UXFD6-1-13059</_dlc_DocId>
    <_dlc_DocIdUrl xmlns="564a7cfc-2f05-4463-9f71-2bf394ca9cdc">
      <Url>http://thenest-ams-nhscus.nestle.com/MS/_layouts/DocIdRedir.aspx?ID=ZEP2N55UXFD6-1-13059</Url>
      <Description>ZEP2N55UXFD6-1-13059</Description>
    </_dlc_DocIdUrl>
  </documentManagement>
</p:properties>
</file>

<file path=customXml/itemProps1.xml><?xml version="1.0" encoding="utf-8"?>
<ds:datastoreItem xmlns:ds="http://schemas.openxmlformats.org/officeDocument/2006/customXml" ds:itemID="{22C28DBC-207B-40B2-A73E-2F2375E476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F1CC38-C3EF-4A1F-9DBA-951D1BFD93F8}">
  <ds:schemaRefs>
    <ds:schemaRef ds:uri="http://schemas.microsoft.com/sharepoint/events"/>
    <ds:schemaRef ds:uri="http://www.w3.org/2000/xmlns/"/>
  </ds:schemaRefs>
</ds:datastoreItem>
</file>

<file path=customXml/itemProps3.xml><?xml version="1.0" encoding="utf-8"?>
<ds:datastoreItem xmlns:ds="http://schemas.openxmlformats.org/officeDocument/2006/customXml" ds:itemID="{A4911793-B1F1-47A4-B6FC-DB41C8B2F76E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564a7cfc-2f05-4463-9f71-2bf394ca9cd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DF73F3B-519C-4287-AC12-4B9BEBD4BB9C}">
  <ds:schemaRefs>
    <ds:schemaRef ds:uri="http://schemas.microsoft.com/office/2006/metadata/properties"/>
    <ds:schemaRef ds:uri="http://www.w3.org/2000/xmlns/"/>
    <ds:schemaRef ds:uri="http://schemas.microsoft.com/sharepoint/v3"/>
    <ds:schemaRef ds:uri="http://www.w3.org/2001/XMLSchema-instance"/>
    <ds:schemaRef ds:uri="564a7cfc-2f05-4463-9f71-2bf394ca9cdc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1ada0a2f-b917-4d51-b0d0-d418a10c8b23}" enabled="1" method="Privileged" siteId="{12a3af23-a769-4654-847f-958f3d479f4a}" contentBits="0" removed="0"/>
  <clbl:label id="{d543e84c-57aa-4c44-945f-4eb18444e38a}" enabled="1" method="Privileged" siteId="{12a3af23-a769-4654-847f-958f3d479f4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Healthcare</vt:lpstr>
      <vt:lpstr>Healthcare!Print_Area</vt:lpstr>
    </vt:vector>
  </TitlesOfParts>
  <Manager/>
  <Company>Nestle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Debra Cardosi</dc:creator>
  <cp:keywords/>
  <dc:description/>
  <cp:lastModifiedBy>Drucks,Jeanne,US-Bridgewater</cp:lastModifiedBy>
  <cp:revision/>
  <dcterms:created xsi:type="dcterms:W3CDTF">2007-06-26T17:42:40Z</dcterms:created>
  <dcterms:modified xsi:type="dcterms:W3CDTF">2025-05-14T16:33:46Z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0x01010017A09861573ED145ADBD03E5C20953EF</vt:lpwstr>
  </property>
  <property fmtid="{D5CDD505-2E9C-101B-9397-08002B2CF9AE}" pid="4" name="_dlc_DocIdItemGuid">
    <vt:lpwstr>94c4d7b5-8d9d-4743-aa84-3c102edfb2eb</vt:lpwstr>
  </property>
  <property fmtid="{D5CDD505-2E9C-101B-9397-08002B2CF9AE}" pid="5" name="MSIP_Label_d543e84c-57aa-4c44-945f-4eb18444e38a_Enabled">
    <vt:lpwstr>True</vt:lpwstr>
  </property>
  <property fmtid="{D5CDD505-2E9C-101B-9397-08002B2CF9AE}" pid="6" name="MSIP_Label_d543e84c-57aa-4c44-945f-4eb18444e38a_SiteId">
    <vt:lpwstr>12a3af23-a769-4654-847f-958f3d479f4a</vt:lpwstr>
  </property>
  <property fmtid="{D5CDD505-2E9C-101B-9397-08002B2CF9AE}" pid="7" name="MSIP_Label_d543e84c-57aa-4c44-945f-4eb18444e38a_Owner">
    <vt:lpwstr>Jeanne.Drucks@us.nestle.com</vt:lpwstr>
  </property>
  <property fmtid="{D5CDD505-2E9C-101B-9397-08002B2CF9AE}" pid="8" name="MSIP_Label_d543e84c-57aa-4c44-945f-4eb18444e38a_SetDate">
    <vt:lpwstr>2020-05-06T18:09:57.7564134Z</vt:lpwstr>
  </property>
  <property fmtid="{D5CDD505-2E9C-101B-9397-08002B2CF9AE}" pid="9" name="MSIP_Label_d543e84c-57aa-4c44-945f-4eb18444e38a_Name">
    <vt:lpwstr>Confidential</vt:lpwstr>
  </property>
  <property fmtid="{D5CDD505-2E9C-101B-9397-08002B2CF9AE}" pid="10" name="MSIP_Label_d543e84c-57aa-4c44-945f-4eb18444e38a_Application">
    <vt:lpwstr>Microsoft Azure Information Protection</vt:lpwstr>
  </property>
  <property fmtid="{D5CDD505-2E9C-101B-9397-08002B2CF9AE}" pid="11" name="MSIP_Label_d543e84c-57aa-4c44-945f-4eb18444e38a_ActionId">
    <vt:lpwstr>750dd082-359e-499d-bf9e-cfb9cac07d8a</vt:lpwstr>
  </property>
  <property fmtid="{D5CDD505-2E9C-101B-9397-08002B2CF9AE}" pid="12" name="MSIP_Label_d543e84c-57aa-4c44-945f-4eb18444e38a_Extended_MSFT_Method">
    <vt:lpwstr>Manual</vt:lpwstr>
  </property>
  <property fmtid="{D5CDD505-2E9C-101B-9397-08002B2CF9AE}" pid="13" name="MSIP_Label_1ada0a2f-b917-4d51-b0d0-d418a10c8b23_Enabled">
    <vt:lpwstr>true</vt:lpwstr>
  </property>
  <property fmtid="{D5CDD505-2E9C-101B-9397-08002B2CF9AE}" pid="14" name="MSIP_Label_1ada0a2f-b917-4d51-b0d0-d418a10c8b23_SetDate">
    <vt:lpwstr>2021-06-07T19:58:27Z</vt:lpwstr>
  </property>
  <property fmtid="{D5CDD505-2E9C-101B-9397-08002B2CF9AE}" pid="15" name="MSIP_Label_1ada0a2f-b917-4d51-b0d0-d418a10c8b23_Method">
    <vt:lpwstr>Privileged</vt:lpwstr>
  </property>
  <property fmtid="{D5CDD505-2E9C-101B-9397-08002B2CF9AE}" pid="16" name="MSIP_Label_1ada0a2f-b917-4d51-b0d0-d418a10c8b23_Name">
    <vt:lpwstr>1ada0a2f-b917-4d51-b0d0-d418a10c8b23</vt:lpwstr>
  </property>
  <property fmtid="{D5CDD505-2E9C-101B-9397-08002B2CF9AE}" pid="17" name="MSIP_Label_1ada0a2f-b917-4d51-b0d0-d418a10c8b23_SiteId">
    <vt:lpwstr>12a3af23-a769-4654-847f-958f3d479f4a</vt:lpwstr>
  </property>
  <property fmtid="{D5CDD505-2E9C-101B-9397-08002B2CF9AE}" pid="18" name="MSIP_Label_1ada0a2f-b917-4d51-b0d0-d418a10c8b23_ActionId">
    <vt:lpwstr>39c35446-09da-411e-881d-46ca5de70253</vt:lpwstr>
  </property>
  <property fmtid="{D5CDD505-2E9C-101B-9397-08002B2CF9AE}" pid="19" name="MSIP_Label_1ada0a2f-b917-4d51-b0d0-d418a10c8b23_ContentBits">
    <vt:lpwstr>0</vt:lpwstr>
  </property>
</Properties>
</file>